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french/Downloads/"/>
    </mc:Choice>
  </mc:AlternateContent>
  <xr:revisionPtr revIDLastSave="0" documentId="8_{9CB3ADC1-E05F-F04B-87FE-F09C7E1AEACA}" xr6:coauthVersionLast="32" xr6:coauthVersionMax="32" xr10:uidLastSave="{00000000-0000-0000-0000-000000000000}"/>
  <bookViews>
    <workbookView xWindow="1080" yWindow="460" windowWidth="25600" windowHeight="14580" tabRatio="500" xr2:uid="{00000000-000D-0000-FFFF-FFFF00000000}"/>
  </bookViews>
  <sheets>
    <sheet name="OPEN 1" sheetId="1" r:id="rId1"/>
    <sheet name="OPEN 2" sheetId="2" r:id="rId2"/>
    <sheet name="NURSERY 1" sheetId="3" r:id="rId3"/>
    <sheet name="NURSERY 2" sheetId="4" r:id="rId4"/>
    <sheet name="PRO-NOVICE 1" sheetId="5" r:id="rId5"/>
    <sheet name="PRO-NOVICE 2" sheetId="6" r:id="rId6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6" l="1"/>
  <c r="J12" i="6" s="1"/>
  <c r="H11" i="6"/>
  <c r="J11" i="6" s="1"/>
  <c r="H10" i="6"/>
  <c r="J10" i="6" s="1"/>
  <c r="H9" i="6"/>
  <c r="J9" i="6" s="1"/>
  <c r="H8" i="6"/>
  <c r="J8" i="6" s="1"/>
  <c r="H7" i="6"/>
  <c r="J7" i="6" s="1"/>
  <c r="H6" i="6"/>
  <c r="J6" i="6" s="1"/>
  <c r="H5" i="6"/>
  <c r="J5" i="6" s="1"/>
  <c r="H4" i="6"/>
  <c r="J4" i="6" s="1"/>
  <c r="H3" i="6"/>
  <c r="J3" i="6" s="1"/>
  <c r="H2" i="6"/>
  <c r="J2" i="6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H8" i="5"/>
  <c r="J8" i="5" s="1"/>
  <c r="H7" i="5"/>
  <c r="J7" i="5" s="1"/>
  <c r="H6" i="5"/>
  <c r="J6" i="5" s="1"/>
  <c r="H5" i="5"/>
  <c r="J5" i="5" s="1"/>
  <c r="H4" i="5"/>
  <c r="J4" i="5" s="1"/>
  <c r="H3" i="5"/>
  <c r="J3" i="5" s="1"/>
  <c r="H2" i="5"/>
  <c r="J2" i="5" s="1"/>
  <c r="H11" i="4"/>
  <c r="H10" i="4"/>
  <c r="H9" i="4"/>
  <c r="H8" i="4"/>
  <c r="H7" i="4"/>
  <c r="H6" i="4"/>
  <c r="H5" i="4"/>
  <c r="J5" i="4" s="1"/>
  <c r="H4" i="4"/>
  <c r="J4" i="4" s="1"/>
  <c r="H3" i="4"/>
  <c r="J3" i="4" s="1"/>
  <c r="H2" i="4"/>
  <c r="J2" i="4"/>
  <c r="H11" i="3"/>
  <c r="H10" i="3"/>
  <c r="J10" i="3"/>
  <c r="H9" i="3"/>
  <c r="J9" i="3"/>
  <c r="H8" i="3"/>
  <c r="J8" i="3"/>
  <c r="H7" i="3"/>
  <c r="J7" i="3" s="1"/>
  <c r="H6" i="3"/>
  <c r="J6" i="3"/>
  <c r="H5" i="3"/>
  <c r="J5" i="3"/>
  <c r="H4" i="3"/>
  <c r="J4" i="3"/>
  <c r="H3" i="3"/>
  <c r="J3" i="3" s="1"/>
  <c r="H2" i="3"/>
  <c r="J2" i="3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K24" i="2" s="1"/>
  <c r="I23" i="2"/>
  <c r="K23" i="2" s="1"/>
  <c r="I22" i="2"/>
  <c r="K22" i="2" s="1"/>
  <c r="I20" i="2"/>
  <c r="K20" i="2"/>
  <c r="I19" i="2"/>
  <c r="K19" i="2" s="1"/>
  <c r="I21" i="2"/>
  <c r="K21" i="2" s="1"/>
  <c r="I18" i="2"/>
  <c r="K18" i="2" s="1"/>
  <c r="I17" i="2"/>
  <c r="K17" i="2"/>
  <c r="I16" i="2"/>
  <c r="K16" i="2" s="1"/>
  <c r="I15" i="2"/>
  <c r="K15" i="2" s="1"/>
  <c r="I13" i="2"/>
  <c r="K13" i="2" s="1"/>
  <c r="I14" i="2"/>
  <c r="K14" i="2"/>
  <c r="I12" i="2"/>
  <c r="K12" i="2" s="1"/>
  <c r="I11" i="2"/>
  <c r="K11" i="2" s="1"/>
  <c r="I10" i="2"/>
  <c r="K10" i="2" s="1"/>
  <c r="I9" i="2"/>
  <c r="K9" i="2"/>
  <c r="I8" i="2"/>
  <c r="K8" i="2" s="1"/>
  <c r="I7" i="2"/>
  <c r="K7" i="2" s="1"/>
  <c r="I6" i="2"/>
  <c r="K6" i="2" s="1"/>
  <c r="I5" i="2"/>
  <c r="K5" i="2"/>
  <c r="I4" i="2"/>
  <c r="K4" i="2" s="1"/>
  <c r="I3" i="2"/>
  <c r="K3" i="2" s="1"/>
  <c r="I2" i="2"/>
  <c r="K2" i="2" s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8" i="1"/>
  <c r="K28" i="1" s="1"/>
  <c r="I29" i="1"/>
  <c r="K29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6" i="1"/>
  <c r="K16" i="1" s="1"/>
  <c r="I18" i="1"/>
  <c r="K18" i="1" s="1"/>
  <c r="I17" i="1"/>
  <c r="K17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8" i="1"/>
  <c r="K8" i="1" s="1"/>
  <c r="I9" i="1"/>
  <c r="K9" i="1" s="1"/>
  <c r="I7" i="1"/>
  <c r="K7" i="1" s="1"/>
  <c r="I6" i="1"/>
  <c r="K6" i="1" s="1"/>
  <c r="I5" i="1"/>
  <c r="K5" i="1" s="1"/>
  <c r="I4" i="1"/>
  <c r="K4" i="1" s="1"/>
  <c r="I3" i="1"/>
  <c r="K3" i="1" s="1"/>
  <c r="I2" i="1"/>
  <c r="K2" i="1" s="1"/>
</calcChain>
</file>

<file path=xl/sharedStrings.xml><?xml version="1.0" encoding="utf-8"?>
<sst xmlns="http://schemas.openxmlformats.org/spreadsheetml/2006/main" count="860" uniqueCount="221">
  <si>
    <t>Handler</t>
  </si>
  <si>
    <t>Dog</t>
  </si>
  <si>
    <t>Outrun (20)</t>
  </si>
  <si>
    <t>Lift (20)</t>
  </si>
  <si>
    <t>Fetch (10)</t>
  </si>
  <si>
    <t>Drive (30)</t>
  </si>
  <si>
    <t>Shed (10)</t>
  </si>
  <si>
    <t>Pen (10)</t>
  </si>
  <si>
    <t>Missed</t>
  </si>
  <si>
    <t>Possible</t>
  </si>
  <si>
    <t>Score</t>
  </si>
  <si>
    <t>Mike Neary</t>
  </si>
  <si>
    <t>Sis</t>
  </si>
  <si>
    <t>Gordon Watt</t>
  </si>
  <si>
    <t>Tic</t>
  </si>
  <si>
    <t>Adrian Espinoza</t>
  </si>
  <si>
    <t>Brook</t>
  </si>
  <si>
    <t>Cynthia Good</t>
  </si>
  <si>
    <t>Jess</t>
  </si>
  <si>
    <t>Bob Allen</t>
  </si>
  <si>
    <t>Joey</t>
  </si>
  <si>
    <t>Marianna Schreeder</t>
  </si>
  <si>
    <t>Star</t>
  </si>
  <si>
    <t>Meg</t>
  </si>
  <si>
    <t>Anne Otoole</t>
  </si>
  <si>
    <t>Tweed</t>
  </si>
  <si>
    <t>Kay Stephens</t>
  </si>
  <si>
    <t>Storm</t>
  </si>
  <si>
    <t>Sophie Hemmings</t>
  </si>
  <si>
    <t>Corrie</t>
  </si>
  <si>
    <t>Brent Phelps</t>
  </si>
  <si>
    <t>Pete</t>
  </si>
  <si>
    <t>Renee Billadeua</t>
  </si>
  <si>
    <t>Grant</t>
  </si>
  <si>
    <t>Peewee</t>
  </si>
  <si>
    <t>Katherine Ash</t>
  </si>
  <si>
    <t>Dagny</t>
  </si>
  <si>
    <t>Mark Billadeu</t>
  </si>
  <si>
    <t>Lee</t>
  </si>
  <si>
    <t>Diane Davis</t>
  </si>
  <si>
    <t>Wynn</t>
  </si>
  <si>
    <t>Marily Terpstra</t>
  </si>
  <si>
    <t>Lola</t>
  </si>
  <si>
    <t>Opal</t>
  </si>
  <si>
    <t>Lori Perry</t>
  </si>
  <si>
    <t>Surt</t>
  </si>
  <si>
    <t>Charles Dimit</t>
  </si>
  <si>
    <t>Trace</t>
  </si>
  <si>
    <t>Thad fleming</t>
  </si>
  <si>
    <t>Syd</t>
  </si>
  <si>
    <t>Susane Hoffman</t>
  </si>
  <si>
    <t>SC Tam</t>
  </si>
  <si>
    <t>Jennifer Boznos</t>
  </si>
  <si>
    <t>Donner</t>
  </si>
  <si>
    <t>Jake</t>
  </si>
  <si>
    <t>Patti Sumner</t>
  </si>
  <si>
    <t>Shay</t>
  </si>
  <si>
    <t>Beth Sears</t>
  </si>
  <si>
    <t>Bubba</t>
  </si>
  <si>
    <t>Mary Hayden</t>
  </si>
  <si>
    <t>XPs Camo</t>
  </si>
  <si>
    <t>Jen</t>
  </si>
  <si>
    <t>Margaret Lass-Gardiner</t>
  </si>
  <si>
    <t>Brim</t>
  </si>
  <si>
    <t>Joanne Unrau</t>
  </si>
  <si>
    <t>Quin</t>
  </si>
  <si>
    <t>Bet</t>
  </si>
  <si>
    <t>Randy Rohr</t>
  </si>
  <si>
    <t>Rocky</t>
  </si>
  <si>
    <t>Janis Reuter</t>
  </si>
  <si>
    <t>Teagan</t>
  </si>
  <si>
    <t>Jan Thompson</t>
  </si>
  <si>
    <t>Jin</t>
  </si>
  <si>
    <t>Lesie Scruggs</t>
  </si>
  <si>
    <t>Rex</t>
  </si>
  <si>
    <t>RT</t>
  </si>
  <si>
    <t>Mike Schragel</t>
  </si>
  <si>
    <t>Jaff</t>
  </si>
  <si>
    <t>Jeanine Henigin</t>
  </si>
  <si>
    <t>Danni</t>
  </si>
  <si>
    <t>Kerry Watt</t>
  </si>
  <si>
    <t>Flo</t>
  </si>
  <si>
    <t>Art Irvin</t>
  </si>
  <si>
    <t>Stryker</t>
  </si>
  <si>
    <t>Bella</t>
  </si>
  <si>
    <t>Janice Moore</t>
  </si>
  <si>
    <t>Speck</t>
  </si>
  <si>
    <t>Chuck Hoffman</t>
  </si>
  <si>
    <t>SC Bear</t>
  </si>
  <si>
    <t>Jep</t>
  </si>
  <si>
    <t>Maureen Guse</t>
  </si>
  <si>
    <t>Casey</t>
  </si>
  <si>
    <t>Joanne Hardy</t>
  </si>
  <si>
    <t>Wyatt</t>
  </si>
  <si>
    <t>Larry Moore</t>
  </si>
  <si>
    <t>Bonnie</t>
  </si>
  <si>
    <t>Linda Tesdahl</t>
  </si>
  <si>
    <t>Royce</t>
  </si>
  <si>
    <t>Lisa Greene</t>
  </si>
  <si>
    <t>Bob</t>
  </si>
  <si>
    <t>Diana Antliz</t>
  </si>
  <si>
    <t>Bryn</t>
  </si>
  <si>
    <t>Don Whittington</t>
  </si>
  <si>
    <t>Belle</t>
  </si>
  <si>
    <t>Olive</t>
  </si>
  <si>
    <t>Cheryl Leatherman</t>
  </si>
  <si>
    <t>Trevor</t>
  </si>
  <si>
    <t>Ember</t>
  </si>
  <si>
    <t>Sally</t>
  </si>
  <si>
    <t>Mike Gurosh</t>
  </si>
  <si>
    <t>Mac</t>
  </si>
  <si>
    <t>Joel</t>
  </si>
  <si>
    <t>Ryn</t>
  </si>
  <si>
    <t>Sunny</t>
  </si>
  <si>
    <t>Leslie Scruggs</t>
  </si>
  <si>
    <t>Hopper</t>
  </si>
  <si>
    <t>Otis</t>
  </si>
  <si>
    <t>Medjai</t>
  </si>
  <si>
    <t>Thad Fleming</t>
  </si>
  <si>
    <t>Ali</t>
  </si>
  <si>
    <t>SC Sweep</t>
  </si>
  <si>
    <t>Zak</t>
  </si>
  <si>
    <t>Jag</t>
  </si>
  <si>
    <t>Emma</t>
  </si>
  <si>
    <t>Cap</t>
  </si>
  <si>
    <t>DQ</t>
  </si>
  <si>
    <t>Nancy Flynn</t>
  </si>
  <si>
    <t>Leo</t>
  </si>
  <si>
    <t>Kathy Farkos</t>
  </si>
  <si>
    <t>Win</t>
  </si>
  <si>
    <t>Dan Reuter</t>
  </si>
  <si>
    <t>Tate'</t>
  </si>
  <si>
    <t>Wick</t>
  </si>
  <si>
    <t>Bob Washer</t>
  </si>
  <si>
    <t>Cork</t>
  </si>
  <si>
    <t>SCRATCH</t>
  </si>
  <si>
    <t>Larry Roegner</t>
  </si>
  <si>
    <t>Peg Anderson</t>
  </si>
  <si>
    <t>Mary Whitmore</t>
  </si>
  <si>
    <t>Wren</t>
  </si>
  <si>
    <t>XP Chill</t>
  </si>
  <si>
    <t>Nisi Staley</t>
  </si>
  <si>
    <t>Tiz</t>
  </si>
  <si>
    <t>Tip</t>
  </si>
  <si>
    <t>Claire</t>
  </si>
  <si>
    <t>Sharon Allswede</t>
  </si>
  <si>
    <t>Ben</t>
  </si>
  <si>
    <t>Zev</t>
  </si>
  <si>
    <t>Sipsey</t>
  </si>
  <si>
    <t>Jeanine henigin</t>
  </si>
  <si>
    <t xml:space="preserve">Danni </t>
  </si>
  <si>
    <t>Mark Billadeau</t>
  </si>
  <si>
    <t>Renee Billadeau</t>
  </si>
  <si>
    <t>Janne Unrau</t>
  </si>
  <si>
    <t>Janis Reter</t>
  </si>
  <si>
    <t>Glyn</t>
  </si>
  <si>
    <t>Bob Wahser</t>
  </si>
  <si>
    <t>Marilyn Terpstra</t>
  </si>
  <si>
    <t>Pattti Sumner</t>
  </si>
  <si>
    <t>Diana Antlitz</t>
  </si>
  <si>
    <t>Kat Ash</t>
  </si>
  <si>
    <t>Sweep</t>
  </si>
  <si>
    <t>Kate Ash</t>
  </si>
  <si>
    <t>Griffon</t>
  </si>
  <si>
    <t>Dot</t>
  </si>
  <si>
    <t>Jade</t>
  </si>
  <si>
    <t>Kate</t>
  </si>
  <si>
    <t>Kai</t>
  </si>
  <si>
    <t>Mia</t>
  </si>
  <si>
    <t>Rian</t>
  </si>
  <si>
    <t>KayStephens</t>
  </si>
  <si>
    <t>Adrdian Espinoza</t>
  </si>
  <si>
    <t>Tad</t>
  </si>
  <si>
    <t>Lady</t>
  </si>
  <si>
    <t>Ava</t>
  </si>
  <si>
    <t>Mary Whitemore</t>
  </si>
  <si>
    <t>Henry</t>
  </si>
  <si>
    <t>Jayce</t>
  </si>
  <si>
    <t>Anne</t>
  </si>
  <si>
    <t>Doris Bigford</t>
  </si>
  <si>
    <t>Mike</t>
  </si>
  <si>
    <t>Lace</t>
  </si>
  <si>
    <t>Ann Lamar</t>
  </si>
  <si>
    <t>Caper</t>
  </si>
  <si>
    <t>Fiona</t>
  </si>
  <si>
    <t>William Murray</t>
  </si>
  <si>
    <t>Miah</t>
  </si>
  <si>
    <t>Nan</t>
  </si>
  <si>
    <t>Lynn Crowell</t>
  </si>
  <si>
    <t>Krea</t>
  </si>
  <si>
    <t>Speed</t>
  </si>
  <si>
    <t>Anya</t>
  </si>
  <si>
    <t>Peg</t>
  </si>
  <si>
    <t>Kari Carney</t>
  </si>
  <si>
    <t>Devi</t>
  </si>
  <si>
    <t>Tresa Laferty</t>
  </si>
  <si>
    <t>Tele</t>
  </si>
  <si>
    <t>Hank</t>
  </si>
  <si>
    <t>Catherine Price</t>
  </si>
  <si>
    <t>Seelie</t>
  </si>
  <si>
    <t>Anne Spearman</t>
  </si>
  <si>
    <t>Lyric</t>
  </si>
  <si>
    <t>Sam</t>
  </si>
  <si>
    <t>Tess</t>
  </si>
  <si>
    <t>XPs Smoke</t>
  </si>
  <si>
    <t>Elizabeth Ziebarth</t>
  </si>
  <si>
    <t>Sage</t>
  </si>
  <si>
    <t>Richard Kane</t>
  </si>
  <si>
    <t>Roy</t>
  </si>
  <si>
    <t>Steve Weingartner</t>
  </si>
  <si>
    <t>Attie</t>
  </si>
  <si>
    <t>Kristin Bryant</t>
  </si>
  <si>
    <t>Bea</t>
  </si>
  <si>
    <t>Penny</t>
  </si>
  <si>
    <t>Austin</t>
  </si>
  <si>
    <t>Wayne Goodwyn</t>
  </si>
  <si>
    <t>Buzz</t>
  </si>
  <si>
    <t>Pippin</t>
  </si>
  <si>
    <t>Susan Hoffman</t>
  </si>
  <si>
    <t>Linda Teshahl</t>
  </si>
  <si>
    <t>Wayne Goodwin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</si>
</sst>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ArialMT"/>
      <family val="2"/>
    </font>
    <font>
      <b/>
      <sz val="12"/>
      <name val="Arial"/>
    </font>
    <font>
      <sz val="12"/>
      <name val="Arial"/>
    </font>
    <font>
      <sz val="12"/>
      <color rgb="FF000000"/>
      <name val="Arial"/>
    </font>
    <font>
      <sz val="14"/>
      <name val="Arial"/>
    </font>
    <font>
      <b/>
      <sz val="14"/>
      <name val="Arial"/>
    </font>
    <font>
      <sz val="14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 applyProtection="1">
      <alignment wrapText="1"/>
      <protection locked="0"/>
    </xf>
    <xf numFmtId="0" fontId="2" fillId="0" borderId="2" xfId="0" applyFont="1" applyBorder="1"/>
    <xf numFmtId="0" fontId="2" fillId="0" borderId="2" xfId="0" applyFont="1" applyBorder="1" applyProtection="1"/>
    <xf numFmtId="0" fontId="2" fillId="0" borderId="2" xfId="0" applyFont="1" applyBorder="1" applyProtection="1">
      <protection locked="0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2" fillId="0" borderId="0" xfId="0" applyFont="1" applyProtection="1">
      <protection locked="0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right" wrapText="1"/>
      <protection locked="0"/>
    </xf>
    <xf numFmtId="0" fontId="4" fillId="0" borderId="2" xfId="0" applyFont="1" applyBorder="1" applyAlignment="1">
      <alignment horizontal="right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2" xfId="0" applyFont="1" applyBorder="1"/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workbookViewId="0"/>
  </sheetViews>
  <sheetFormatPr baseColWidth="10" defaultColWidth="7.5703125" defaultRowHeight="16"/>
  <cols>
    <col min="1" max="1" width="18.42578125" style="5" bestFit="1" customWidth="1"/>
    <col min="2" max="2" width="13" style="5" bestFit="1" customWidth="1"/>
    <col min="3" max="3" width="9" style="10" customWidth="1"/>
    <col min="4" max="4" width="7.7109375" style="10" customWidth="1"/>
    <col min="5" max="7" width="9" style="10" customWidth="1"/>
    <col min="8" max="8" width="7.140625" style="10" customWidth="1"/>
    <col min="9" max="11" width="9" style="11" customWidth="1"/>
    <col min="12" max="16384" width="7.5703125" style="5"/>
  </cols>
  <sheetData>
    <row r="1" spans="1:11" ht="3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</row>
    <row r="2" spans="1:11">
      <c r="A2" s="46" t="s">
        <v>11</v>
      </c>
      <c r="B2" s="46" t="s">
        <v>12</v>
      </c>
      <c r="C2" s="7">
        <v>0</v>
      </c>
      <c r="D2" s="7">
        <v>1</v>
      </c>
      <c r="E2" s="7">
        <v>4</v>
      </c>
      <c r="F2" s="7">
        <v>4</v>
      </c>
      <c r="G2" s="7">
        <v>0</v>
      </c>
      <c r="H2" s="7">
        <v>0</v>
      </c>
      <c r="I2" s="8">
        <f t="shared" ref="I2:I65" si="0">SUM(C2:H2)</f>
        <v>9</v>
      </c>
      <c r="J2" s="9">
        <v>100</v>
      </c>
      <c r="K2" s="8">
        <f t="shared" ref="K2:K35" si="1">SUM(J2-I2)</f>
        <v>91</v>
      </c>
    </row>
    <row r="3" spans="1:11">
      <c r="A3" s="46" t="s">
        <v>13</v>
      </c>
      <c r="B3" s="46" t="s">
        <v>14</v>
      </c>
      <c r="C3" s="7">
        <v>2</v>
      </c>
      <c r="D3" s="7">
        <v>3</v>
      </c>
      <c r="E3" s="7">
        <v>4</v>
      </c>
      <c r="F3" s="7">
        <v>3</v>
      </c>
      <c r="G3" s="7">
        <v>0</v>
      </c>
      <c r="H3" s="7">
        <v>0</v>
      </c>
      <c r="I3" s="8">
        <f t="shared" si="0"/>
        <v>12</v>
      </c>
      <c r="J3" s="9">
        <v>100</v>
      </c>
      <c r="K3" s="8">
        <f t="shared" si="1"/>
        <v>88</v>
      </c>
    </row>
    <row r="4" spans="1:11">
      <c r="A4" s="46" t="s">
        <v>15</v>
      </c>
      <c r="B4" s="46" t="s">
        <v>16</v>
      </c>
      <c r="C4" s="7">
        <v>0</v>
      </c>
      <c r="D4" s="7">
        <v>3</v>
      </c>
      <c r="E4" s="7">
        <v>3</v>
      </c>
      <c r="F4" s="7">
        <v>6</v>
      </c>
      <c r="G4" s="7">
        <v>1</v>
      </c>
      <c r="H4" s="7">
        <v>0</v>
      </c>
      <c r="I4" s="8">
        <f t="shared" si="0"/>
        <v>13</v>
      </c>
      <c r="J4" s="9">
        <v>100</v>
      </c>
      <c r="K4" s="8">
        <f t="shared" si="1"/>
        <v>87</v>
      </c>
    </row>
    <row r="5" spans="1:11">
      <c r="A5" s="46" t="s">
        <v>17</v>
      </c>
      <c r="B5" s="46" t="s">
        <v>18</v>
      </c>
      <c r="C5" s="7">
        <v>2</v>
      </c>
      <c r="D5" s="7">
        <v>2</v>
      </c>
      <c r="E5" s="7">
        <v>5</v>
      </c>
      <c r="F5" s="7">
        <v>6</v>
      </c>
      <c r="G5" s="7">
        <v>0</v>
      </c>
      <c r="H5" s="7">
        <v>0</v>
      </c>
      <c r="I5" s="8">
        <f t="shared" si="0"/>
        <v>15</v>
      </c>
      <c r="J5" s="9">
        <v>100</v>
      </c>
      <c r="K5" s="8">
        <f t="shared" si="1"/>
        <v>85</v>
      </c>
    </row>
    <row r="6" spans="1:11">
      <c r="A6" s="46" t="s">
        <v>19</v>
      </c>
      <c r="B6" s="46" t="s">
        <v>20</v>
      </c>
      <c r="C6" s="7">
        <v>4</v>
      </c>
      <c r="D6" s="7">
        <v>3</v>
      </c>
      <c r="E6" s="7">
        <v>5</v>
      </c>
      <c r="F6" s="7">
        <v>5</v>
      </c>
      <c r="G6" s="7">
        <v>0</v>
      </c>
      <c r="H6" s="7">
        <v>0</v>
      </c>
      <c r="I6" s="8">
        <f t="shared" si="0"/>
        <v>17</v>
      </c>
      <c r="J6" s="9">
        <v>100</v>
      </c>
      <c r="K6" s="8">
        <f t="shared" si="1"/>
        <v>83</v>
      </c>
    </row>
    <row r="7" spans="1:11">
      <c r="A7" s="46" t="s">
        <v>21</v>
      </c>
      <c r="B7" s="46" t="s">
        <v>22</v>
      </c>
      <c r="C7" s="7">
        <v>0</v>
      </c>
      <c r="D7" s="7">
        <v>0</v>
      </c>
      <c r="E7" s="7">
        <v>1</v>
      </c>
      <c r="F7" s="7">
        <v>9</v>
      </c>
      <c r="G7" s="7">
        <v>8</v>
      </c>
      <c r="H7" s="7">
        <v>0</v>
      </c>
      <c r="I7" s="8">
        <f t="shared" si="0"/>
        <v>18</v>
      </c>
      <c r="J7" s="9">
        <v>100</v>
      </c>
      <c r="K7" s="8">
        <f t="shared" si="1"/>
        <v>82</v>
      </c>
    </row>
    <row r="8" spans="1:11">
      <c r="A8" s="46" t="s">
        <v>24</v>
      </c>
      <c r="B8" s="46" t="s">
        <v>25</v>
      </c>
      <c r="C8" s="7">
        <v>0</v>
      </c>
      <c r="D8" s="7">
        <v>1</v>
      </c>
      <c r="E8" s="7">
        <v>7</v>
      </c>
      <c r="F8" s="7">
        <v>4</v>
      </c>
      <c r="G8" s="7">
        <v>10</v>
      </c>
      <c r="H8" s="7">
        <v>0</v>
      </c>
      <c r="I8" s="8">
        <f t="shared" si="0"/>
        <v>22</v>
      </c>
      <c r="J8" s="9">
        <v>100</v>
      </c>
      <c r="K8" s="8">
        <f t="shared" si="1"/>
        <v>78</v>
      </c>
    </row>
    <row r="9" spans="1:11">
      <c r="A9" s="46" t="s">
        <v>17</v>
      </c>
      <c r="B9" s="46" t="s">
        <v>23</v>
      </c>
      <c r="C9" s="7">
        <v>2</v>
      </c>
      <c r="D9" s="7">
        <v>2</v>
      </c>
      <c r="E9" s="7">
        <v>9</v>
      </c>
      <c r="F9" s="7">
        <v>7</v>
      </c>
      <c r="G9" s="7">
        <v>0</v>
      </c>
      <c r="H9" s="7">
        <v>2</v>
      </c>
      <c r="I9" s="8">
        <f>SUM(C9:H9)</f>
        <v>22</v>
      </c>
      <c r="J9" s="9">
        <v>100</v>
      </c>
      <c r="K9" s="8">
        <f>SUM(J9-I9)</f>
        <v>78</v>
      </c>
    </row>
    <row r="10" spans="1:11">
      <c r="A10" s="46" t="s">
        <v>26</v>
      </c>
      <c r="B10" s="46" t="s">
        <v>27</v>
      </c>
      <c r="C10" s="7">
        <v>1</v>
      </c>
      <c r="D10" s="7">
        <v>2</v>
      </c>
      <c r="E10" s="7">
        <v>11</v>
      </c>
      <c r="F10" s="7">
        <v>8</v>
      </c>
      <c r="G10" s="7">
        <v>0</v>
      </c>
      <c r="H10" s="7">
        <v>0</v>
      </c>
      <c r="I10" s="8">
        <f t="shared" si="0"/>
        <v>22</v>
      </c>
      <c r="J10" s="9">
        <v>100</v>
      </c>
      <c r="K10" s="8">
        <f t="shared" si="1"/>
        <v>78</v>
      </c>
    </row>
    <row r="11" spans="1:11">
      <c r="A11" s="46" t="s">
        <v>28</v>
      </c>
      <c r="B11" s="46" t="s">
        <v>29</v>
      </c>
      <c r="C11" s="7">
        <v>0</v>
      </c>
      <c r="D11" s="7">
        <v>0</v>
      </c>
      <c r="E11" s="7">
        <v>11</v>
      </c>
      <c r="F11" s="7">
        <v>3</v>
      </c>
      <c r="G11" s="7">
        <v>0</v>
      </c>
      <c r="H11" s="7">
        <v>10</v>
      </c>
      <c r="I11" s="8">
        <f t="shared" si="0"/>
        <v>24</v>
      </c>
      <c r="J11" s="9">
        <v>100</v>
      </c>
      <c r="K11" s="8">
        <f t="shared" si="1"/>
        <v>76</v>
      </c>
    </row>
    <row r="12" spans="1:11">
      <c r="A12" s="46" t="s">
        <v>30</v>
      </c>
      <c r="B12" s="46" t="s">
        <v>31</v>
      </c>
      <c r="C12" s="7">
        <v>0</v>
      </c>
      <c r="D12" s="7">
        <v>3</v>
      </c>
      <c r="E12" s="7">
        <v>4</v>
      </c>
      <c r="F12" s="7">
        <v>16</v>
      </c>
      <c r="G12" s="7">
        <v>0</v>
      </c>
      <c r="H12" s="7">
        <v>3</v>
      </c>
      <c r="I12" s="8">
        <f t="shared" si="0"/>
        <v>26</v>
      </c>
      <c r="J12" s="9">
        <v>100</v>
      </c>
      <c r="K12" s="8">
        <f t="shared" si="1"/>
        <v>74</v>
      </c>
    </row>
    <row r="13" spans="1:11">
      <c r="A13" s="46" t="s">
        <v>32</v>
      </c>
      <c r="B13" s="46" t="s">
        <v>33</v>
      </c>
      <c r="C13" s="7">
        <v>6</v>
      </c>
      <c r="D13" s="7">
        <v>2</v>
      </c>
      <c r="E13" s="7">
        <v>7</v>
      </c>
      <c r="F13" s="7">
        <v>12</v>
      </c>
      <c r="G13" s="7">
        <v>0</v>
      </c>
      <c r="H13" s="7">
        <v>0</v>
      </c>
      <c r="I13" s="8">
        <f t="shared" si="0"/>
        <v>27</v>
      </c>
      <c r="J13" s="9">
        <v>100</v>
      </c>
      <c r="K13" s="8">
        <f t="shared" si="1"/>
        <v>73</v>
      </c>
    </row>
    <row r="14" spans="1:11">
      <c r="A14" s="46" t="s">
        <v>24</v>
      </c>
      <c r="B14" s="46" t="s">
        <v>34</v>
      </c>
      <c r="C14" s="7">
        <v>4</v>
      </c>
      <c r="D14" s="7">
        <v>2</v>
      </c>
      <c r="E14" s="7">
        <v>7</v>
      </c>
      <c r="F14" s="7">
        <v>6</v>
      </c>
      <c r="G14" s="7">
        <v>0</v>
      </c>
      <c r="H14" s="7">
        <v>9</v>
      </c>
      <c r="I14" s="8">
        <f t="shared" si="0"/>
        <v>28</v>
      </c>
      <c r="J14" s="9">
        <v>100</v>
      </c>
      <c r="K14" s="8">
        <f t="shared" si="1"/>
        <v>72</v>
      </c>
    </row>
    <row r="15" spans="1:11">
      <c r="A15" s="46" t="s">
        <v>35</v>
      </c>
      <c r="B15" s="46" t="s">
        <v>36</v>
      </c>
      <c r="C15" s="7">
        <v>0</v>
      </c>
      <c r="D15" s="7">
        <v>1</v>
      </c>
      <c r="E15" s="7">
        <v>7</v>
      </c>
      <c r="F15" s="7">
        <v>12</v>
      </c>
      <c r="G15" s="7">
        <v>0</v>
      </c>
      <c r="H15" s="7">
        <v>10</v>
      </c>
      <c r="I15" s="8">
        <f t="shared" si="0"/>
        <v>30</v>
      </c>
      <c r="J15" s="9">
        <v>100</v>
      </c>
      <c r="K15" s="8">
        <f t="shared" si="1"/>
        <v>70</v>
      </c>
    </row>
    <row r="16" spans="1:11">
      <c r="A16" s="46" t="s">
        <v>41</v>
      </c>
      <c r="B16" s="46" t="s">
        <v>42</v>
      </c>
      <c r="C16" s="7">
        <v>0</v>
      </c>
      <c r="D16" s="7">
        <v>1</v>
      </c>
      <c r="E16" s="7">
        <v>14</v>
      </c>
      <c r="F16" s="7">
        <v>10</v>
      </c>
      <c r="G16" s="7">
        <v>0</v>
      </c>
      <c r="H16" s="7">
        <v>10</v>
      </c>
      <c r="I16" s="8">
        <f>SUM(C16:H16)</f>
        <v>35</v>
      </c>
      <c r="J16" s="9">
        <v>100</v>
      </c>
      <c r="K16" s="8">
        <f>SUM(J16-I16)</f>
        <v>65</v>
      </c>
    </row>
    <row r="17" spans="1:11">
      <c r="A17" s="46" t="s">
        <v>37</v>
      </c>
      <c r="B17" s="46" t="s">
        <v>38</v>
      </c>
      <c r="C17" s="7">
        <v>2</v>
      </c>
      <c r="D17" s="7">
        <v>3</v>
      </c>
      <c r="E17" s="7">
        <v>18</v>
      </c>
      <c r="F17" s="7">
        <v>12</v>
      </c>
      <c r="G17" s="7">
        <v>0</v>
      </c>
      <c r="H17" s="7">
        <v>0</v>
      </c>
      <c r="I17" s="8">
        <f t="shared" si="0"/>
        <v>35</v>
      </c>
      <c r="J17" s="9">
        <v>100</v>
      </c>
      <c r="K17" s="8">
        <f t="shared" si="1"/>
        <v>65</v>
      </c>
    </row>
    <row r="18" spans="1:11">
      <c r="A18" s="46" t="s">
        <v>39</v>
      </c>
      <c r="B18" s="46" t="s">
        <v>40</v>
      </c>
      <c r="C18" s="7">
        <v>6</v>
      </c>
      <c r="D18" s="7">
        <v>3</v>
      </c>
      <c r="E18" s="7">
        <v>14</v>
      </c>
      <c r="F18" s="7">
        <v>9</v>
      </c>
      <c r="G18" s="7">
        <v>3</v>
      </c>
      <c r="H18" s="7">
        <v>0</v>
      </c>
      <c r="I18" s="8">
        <f t="shared" si="0"/>
        <v>35</v>
      </c>
      <c r="J18" s="9">
        <v>100</v>
      </c>
      <c r="K18" s="8">
        <f t="shared" si="1"/>
        <v>65</v>
      </c>
    </row>
    <row r="19" spans="1:11">
      <c r="A19" s="46" t="s">
        <v>19</v>
      </c>
      <c r="B19" s="46" t="s">
        <v>43</v>
      </c>
      <c r="C19" s="7">
        <v>6</v>
      </c>
      <c r="D19" s="7">
        <v>2</v>
      </c>
      <c r="E19" s="7">
        <v>7</v>
      </c>
      <c r="F19" s="7">
        <v>15</v>
      </c>
      <c r="G19" s="7">
        <v>0</v>
      </c>
      <c r="H19" s="7">
        <v>6</v>
      </c>
      <c r="I19" s="8">
        <f t="shared" si="0"/>
        <v>36</v>
      </c>
      <c r="J19" s="9">
        <v>100</v>
      </c>
      <c r="K19" s="8">
        <f t="shared" si="1"/>
        <v>64</v>
      </c>
    </row>
    <row r="20" spans="1:11">
      <c r="A20" s="46" t="s">
        <v>44</v>
      </c>
      <c r="B20" s="46" t="s">
        <v>45</v>
      </c>
      <c r="C20" s="7">
        <v>7</v>
      </c>
      <c r="D20" s="7">
        <v>3</v>
      </c>
      <c r="E20" s="7">
        <v>6</v>
      </c>
      <c r="F20" s="7">
        <v>17</v>
      </c>
      <c r="G20" s="7">
        <v>0</v>
      </c>
      <c r="H20" s="7">
        <v>3</v>
      </c>
      <c r="I20" s="8">
        <f t="shared" si="0"/>
        <v>36</v>
      </c>
      <c r="J20" s="9">
        <v>100</v>
      </c>
      <c r="K20" s="8">
        <f t="shared" si="1"/>
        <v>64</v>
      </c>
    </row>
    <row r="21" spans="1:11">
      <c r="A21" s="46" t="s">
        <v>46</v>
      </c>
      <c r="B21" s="46" t="s">
        <v>47</v>
      </c>
      <c r="C21" s="7">
        <v>0</v>
      </c>
      <c r="D21" s="7">
        <v>0</v>
      </c>
      <c r="E21" s="7">
        <v>17</v>
      </c>
      <c r="F21" s="7">
        <v>21</v>
      </c>
      <c r="G21" s="7">
        <v>0</v>
      </c>
      <c r="H21" s="7">
        <v>0</v>
      </c>
      <c r="I21" s="8">
        <f t="shared" si="0"/>
        <v>38</v>
      </c>
      <c r="J21" s="9">
        <v>100</v>
      </c>
      <c r="K21" s="8">
        <f t="shared" si="1"/>
        <v>62</v>
      </c>
    </row>
    <row r="22" spans="1:11">
      <c r="A22" s="46" t="s">
        <v>48</v>
      </c>
      <c r="B22" s="46" t="s">
        <v>49</v>
      </c>
      <c r="C22" s="7">
        <v>2</v>
      </c>
      <c r="D22" s="7">
        <v>3</v>
      </c>
      <c r="E22" s="7">
        <v>14</v>
      </c>
      <c r="F22" s="7">
        <v>9</v>
      </c>
      <c r="G22" s="7">
        <v>3</v>
      </c>
      <c r="H22" s="7">
        <v>7</v>
      </c>
      <c r="I22" s="8">
        <f t="shared" si="0"/>
        <v>38</v>
      </c>
      <c r="J22" s="9">
        <v>100</v>
      </c>
      <c r="K22" s="8">
        <f t="shared" si="1"/>
        <v>62</v>
      </c>
    </row>
    <row r="23" spans="1:11">
      <c r="A23" s="46" t="s">
        <v>50</v>
      </c>
      <c r="B23" s="46" t="s">
        <v>51</v>
      </c>
      <c r="C23" s="7">
        <v>2</v>
      </c>
      <c r="D23" s="7">
        <v>2</v>
      </c>
      <c r="E23" s="7">
        <v>9</v>
      </c>
      <c r="F23" s="7">
        <v>21</v>
      </c>
      <c r="G23" s="7">
        <v>0</v>
      </c>
      <c r="H23" s="7">
        <v>6</v>
      </c>
      <c r="I23" s="8">
        <f t="shared" si="0"/>
        <v>40</v>
      </c>
      <c r="J23" s="9">
        <v>100</v>
      </c>
      <c r="K23" s="8">
        <f t="shared" si="1"/>
        <v>60</v>
      </c>
    </row>
    <row r="24" spans="1:11">
      <c r="A24" s="46" t="s">
        <v>52</v>
      </c>
      <c r="B24" s="46" t="s">
        <v>53</v>
      </c>
      <c r="C24" s="7">
        <v>2</v>
      </c>
      <c r="D24" s="7">
        <v>2</v>
      </c>
      <c r="E24" s="7">
        <v>15</v>
      </c>
      <c r="F24" s="7">
        <v>20</v>
      </c>
      <c r="G24" s="7">
        <v>1</v>
      </c>
      <c r="H24" s="7">
        <v>0</v>
      </c>
      <c r="I24" s="8">
        <f t="shared" si="0"/>
        <v>40</v>
      </c>
      <c r="J24" s="9">
        <v>100</v>
      </c>
      <c r="K24" s="8">
        <f t="shared" si="1"/>
        <v>60</v>
      </c>
    </row>
    <row r="25" spans="1:11">
      <c r="A25" s="46" t="s">
        <v>30</v>
      </c>
      <c r="B25" s="46" t="s">
        <v>54</v>
      </c>
      <c r="C25" s="7">
        <v>19</v>
      </c>
      <c r="D25" s="7">
        <v>4</v>
      </c>
      <c r="E25" s="7">
        <v>6</v>
      </c>
      <c r="F25" s="7">
        <v>9</v>
      </c>
      <c r="G25" s="7">
        <v>3</v>
      </c>
      <c r="H25" s="7">
        <v>2</v>
      </c>
      <c r="I25" s="8">
        <f t="shared" si="0"/>
        <v>43</v>
      </c>
      <c r="J25" s="9">
        <v>100</v>
      </c>
      <c r="K25" s="8">
        <f t="shared" si="1"/>
        <v>57</v>
      </c>
    </row>
    <row r="26" spans="1:11">
      <c r="A26" s="46" t="s">
        <v>55</v>
      </c>
      <c r="B26" s="46" t="s">
        <v>56</v>
      </c>
      <c r="C26" s="7">
        <v>4</v>
      </c>
      <c r="D26" s="7">
        <v>3</v>
      </c>
      <c r="E26" s="7">
        <v>16</v>
      </c>
      <c r="F26" s="7">
        <v>12</v>
      </c>
      <c r="G26" s="7">
        <v>0</v>
      </c>
      <c r="H26" s="7">
        <v>10</v>
      </c>
      <c r="I26" s="8">
        <f t="shared" si="0"/>
        <v>45</v>
      </c>
      <c r="J26" s="9">
        <v>100</v>
      </c>
      <c r="K26" s="8">
        <f t="shared" si="1"/>
        <v>55</v>
      </c>
    </row>
    <row r="27" spans="1:11">
      <c r="A27" s="46" t="s">
        <v>57</v>
      </c>
      <c r="B27" s="46" t="s">
        <v>58</v>
      </c>
      <c r="C27" s="7">
        <v>0</v>
      </c>
      <c r="D27" s="7">
        <v>0</v>
      </c>
      <c r="E27" s="7">
        <v>18</v>
      </c>
      <c r="F27" s="7">
        <v>18</v>
      </c>
      <c r="G27" s="7">
        <v>0</v>
      </c>
      <c r="H27" s="7">
        <v>10</v>
      </c>
      <c r="I27" s="8">
        <f t="shared" si="0"/>
        <v>46</v>
      </c>
      <c r="J27" s="9">
        <v>100</v>
      </c>
      <c r="K27" s="8">
        <f t="shared" si="1"/>
        <v>54</v>
      </c>
    </row>
    <row r="28" spans="1:11">
      <c r="A28" s="46" t="s">
        <v>21</v>
      </c>
      <c r="B28" s="46" t="s">
        <v>61</v>
      </c>
      <c r="C28" s="7">
        <v>10</v>
      </c>
      <c r="D28" s="7">
        <v>2</v>
      </c>
      <c r="E28" s="7">
        <v>9</v>
      </c>
      <c r="F28" s="7">
        <v>26</v>
      </c>
      <c r="G28" s="7">
        <v>0</v>
      </c>
      <c r="H28" s="7">
        <v>0</v>
      </c>
      <c r="I28" s="8">
        <f>SUM(C28:H28)</f>
        <v>47</v>
      </c>
      <c r="J28" s="9">
        <v>100</v>
      </c>
      <c r="K28" s="8">
        <f>SUM(J28-I28)</f>
        <v>53</v>
      </c>
    </row>
    <row r="29" spans="1:11">
      <c r="A29" s="46" t="s">
        <v>59</v>
      </c>
      <c r="B29" s="46" t="s">
        <v>60</v>
      </c>
      <c r="C29" s="7">
        <v>4</v>
      </c>
      <c r="D29" s="7">
        <v>3</v>
      </c>
      <c r="E29" s="7">
        <v>19</v>
      </c>
      <c r="F29" s="7">
        <v>21</v>
      </c>
      <c r="G29" s="7">
        <v>0</v>
      </c>
      <c r="H29" s="7">
        <v>0</v>
      </c>
      <c r="I29" s="8">
        <f t="shared" si="0"/>
        <v>47</v>
      </c>
      <c r="J29" s="9">
        <v>100</v>
      </c>
      <c r="K29" s="8">
        <f t="shared" si="1"/>
        <v>53</v>
      </c>
    </row>
    <row r="30" spans="1:11">
      <c r="A30" s="46" t="s">
        <v>62</v>
      </c>
      <c r="B30" s="46" t="s">
        <v>63</v>
      </c>
      <c r="C30" s="7">
        <v>3</v>
      </c>
      <c r="D30" s="7">
        <v>0</v>
      </c>
      <c r="E30" s="7">
        <v>15</v>
      </c>
      <c r="F30" s="7">
        <v>20</v>
      </c>
      <c r="G30" s="7">
        <v>3</v>
      </c>
      <c r="H30" s="7">
        <v>10</v>
      </c>
      <c r="I30" s="8">
        <f t="shared" si="0"/>
        <v>51</v>
      </c>
      <c r="J30" s="9">
        <v>100</v>
      </c>
      <c r="K30" s="8">
        <f t="shared" si="1"/>
        <v>49</v>
      </c>
    </row>
    <row r="31" spans="1:11">
      <c r="A31" s="46" t="s">
        <v>64</v>
      </c>
      <c r="B31" s="46" t="s">
        <v>65</v>
      </c>
      <c r="C31" s="7">
        <v>4</v>
      </c>
      <c r="D31" s="7">
        <v>3</v>
      </c>
      <c r="E31" s="7">
        <v>12</v>
      </c>
      <c r="F31" s="7">
        <v>21</v>
      </c>
      <c r="G31" s="7">
        <v>4</v>
      </c>
      <c r="H31" s="7">
        <v>10</v>
      </c>
      <c r="I31" s="8">
        <f t="shared" si="0"/>
        <v>54</v>
      </c>
      <c r="J31" s="9">
        <v>100</v>
      </c>
      <c r="K31" s="8">
        <f t="shared" si="1"/>
        <v>46</v>
      </c>
    </row>
    <row r="32" spans="1:11">
      <c r="A32" s="46" t="s">
        <v>52</v>
      </c>
      <c r="B32" s="46" t="s">
        <v>66</v>
      </c>
      <c r="C32" s="7">
        <v>2</v>
      </c>
      <c r="D32" s="7">
        <v>3</v>
      </c>
      <c r="E32" s="7">
        <v>15</v>
      </c>
      <c r="F32" s="7">
        <v>24</v>
      </c>
      <c r="G32" s="7">
        <v>0</v>
      </c>
      <c r="H32" s="7">
        <v>10</v>
      </c>
      <c r="I32" s="8">
        <f t="shared" si="0"/>
        <v>54</v>
      </c>
      <c r="J32" s="9">
        <v>100</v>
      </c>
      <c r="K32" s="8">
        <f t="shared" si="1"/>
        <v>46</v>
      </c>
    </row>
    <row r="33" spans="1:11">
      <c r="A33" s="46" t="s">
        <v>67</v>
      </c>
      <c r="B33" s="46" t="s">
        <v>68</v>
      </c>
      <c r="C33" s="7">
        <v>12</v>
      </c>
      <c r="D33" s="7">
        <v>6</v>
      </c>
      <c r="E33" s="7">
        <v>19</v>
      </c>
      <c r="F33" s="7">
        <v>14</v>
      </c>
      <c r="G33" s="7">
        <v>0</v>
      </c>
      <c r="H33" s="7">
        <v>4</v>
      </c>
      <c r="I33" s="8">
        <f t="shared" si="0"/>
        <v>55</v>
      </c>
      <c r="J33" s="9">
        <v>100</v>
      </c>
      <c r="K33" s="8">
        <f t="shared" si="1"/>
        <v>45</v>
      </c>
    </row>
    <row r="34" spans="1:11">
      <c r="A34" s="46" t="s">
        <v>69</v>
      </c>
      <c r="B34" s="46" t="s">
        <v>70</v>
      </c>
      <c r="C34" s="7">
        <v>2</v>
      </c>
      <c r="D34" s="7">
        <v>4</v>
      </c>
      <c r="E34" s="7">
        <v>19</v>
      </c>
      <c r="F34" s="7">
        <v>22</v>
      </c>
      <c r="G34" s="7">
        <v>0</v>
      </c>
      <c r="H34" s="7">
        <v>10</v>
      </c>
      <c r="I34" s="8">
        <f t="shared" si="0"/>
        <v>57</v>
      </c>
      <c r="J34" s="9">
        <v>100</v>
      </c>
      <c r="K34" s="8">
        <f t="shared" si="1"/>
        <v>43</v>
      </c>
    </row>
    <row r="35" spans="1:11">
      <c r="A35" s="46" t="s">
        <v>71</v>
      </c>
      <c r="B35" s="46" t="s">
        <v>72</v>
      </c>
      <c r="C35" s="7">
        <v>4</v>
      </c>
      <c r="D35" s="7">
        <v>2</v>
      </c>
      <c r="E35" s="7">
        <v>18</v>
      </c>
      <c r="F35" s="7">
        <v>19</v>
      </c>
      <c r="G35" s="7">
        <v>6</v>
      </c>
      <c r="H35" s="7">
        <v>10</v>
      </c>
      <c r="I35" s="8">
        <f t="shared" si="0"/>
        <v>59</v>
      </c>
      <c r="J35" s="9">
        <v>100</v>
      </c>
      <c r="K35" s="8">
        <f t="shared" si="1"/>
        <v>41</v>
      </c>
    </row>
    <row r="36" spans="1:11">
      <c r="A36" s="46" t="s">
        <v>73</v>
      </c>
      <c r="B36" s="46" t="s">
        <v>74</v>
      </c>
      <c r="C36" s="7">
        <v>2</v>
      </c>
      <c r="D36" s="7">
        <v>2</v>
      </c>
      <c r="E36" s="7">
        <v>16</v>
      </c>
      <c r="F36" s="7" t="s">
        <v>75</v>
      </c>
      <c r="G36" s="7"/>
      <c r="H36" s="7"/>
      <c r="I36" s="8">
        <f t="shared" si="0"/>
        <v>20</v>
      </c>
      <c r="J36" s="9">
        <v>100</v>
      </c>
      <c r="K36" s="8" t="s">
        <v>75</v>
      </c>
    </row>
    <row r="37" spans="1:11">
      <c r="A37" s="46" t="s">
        <v>76</v>
      </c>
      <c r="B37" s="46" t="s">
        <v>77</v>
      </c>
      <c r="C37" s="7">
        <v>4</v>
      </c>
      <c r="D37" s="7">
        <v>2</v>
      </c>
      <c r="E37" s="7" t="s">
        <v>75</v>
      </c>
      <c r="F37" s="7"/>
      <c r="G37" s="7"/>
      <c r="H37" s="7"/>
      <c r="I37" s="8">
        <f t="shared" si="0"/>
        <v>6</v>
      </c>
      <c r="J37" s="9">
        <v>100</v>
      </c>
      <c r="K37" s="8" t="s">
        <v>75</v>
      </c>
    </row>
    <row r="38" spans="1:11">
      <c r="A38" s="46" t="s">
        <v>78</v>
      </c>
      <c r="B38" s="46" t="s">
        <v>79</v>
      </c>
      <c r="C38" s="7">
        <v>0</v>
      </c>
      <c r="D38" s="7">
        <v>0</v>
      </c>
      <c r="E38" s="7">
        <v>7</v>
      </c>
      <c r="F38" s="7" t="s">
        <v>75</v>
      </c>
      <c r="G38" s="7"/>
      <c r="H38" s="7"/>
      <c r="I38" s="8">
        <f t="shared" si="0"/>
        <v>7</v>
      </c>
      <c r="J38" s="9">
        <v>100</v>
      </c>
      <c r="K38" s="8" t="s">
        <v>75</v>
      </c>
    </row>
    <row r="39" spans="1:11">
      <c r="A39" s="46" t="s">
        <v>80</v>
      </c>
      <c r="B39" s="46" t="s">
        <v>81</v>
      </c>
      <c r="C39" s="7">
        <v>0</v>
      </c>
      <c r="D39" s="7">
        <v>0</v>
      </c>
      <c r="E39" s="7" t="s">
        <v>75</v>
      </c>
      <c r="F39" s="7"/>
      <c r="G39" s="7"/>
      <c r="H39" s="7"/>
      <c r="I39" s="8">
        <f t="shared" si="0"/>
        <v>0</v>
      </c>
      <c r="J39" s="9">
        <v>100</v>
      </c>
      <c r="K39" s="8" t="s">
        <v>75</v>
      </c>
    </row>
    <row r="40" spans="1:11">
      <c r="A40" s="46" t="s">
        <v>82</v>
      </c>
      <c r="B40" s="46" t="s">
        <v>83</v>
      </c>
      <c r="C40" s="7">
        <v>0</v>
      </c>
      <c r="D40" s="7">
        <v>1</v>
      </c>
      <c r="E40" s="7">
        <v>19</v>
      </c>
      <c r="F40" s="7" t="s">
        <v>75</v>
      </c>
      <c r="G40" s="7"/>
      <c r="H40" s="7"/>
      <c r="I40" s="8">
        <f t="shared" si="0"/>
        <v>20</v>
      </c>
      <c r="J40" s="9">
        <v>100</v>
      </c>
      <c r="K40" s="8" t="s">
        <v>75</v>
      </c>
    </row>
    <row r="41" spans="1:11">
      <c r="A41" s="46" t="s">
        <v>39</v>
      </c>
      <c r="B41" s="46" t="s">
        <v>84</v>
      </c>
      <c r="C41" s="7">
        <v>6</v>
      </c>
      <c r="D41" s="7">
        <v>5</v>
      </c>
      <c r="E41" s="7" t="s">
        <v>75</v>
      </c>
      <c r="F41" s="7"/>
      <c r="G41" s="7"/>
      <c r="H41" s="7"/>
      <c r="I41" s="8">
        <f t="shared" si="0"/>
        <v>11</v>
      </c>
      <c r="J41" s="9">
        <v>100</v>
      </c>
      <c r="K41" s="8" t="s">
        <v>75</v>
      </c>
    </row>
    <row r="42" spans="1:11">
      <c r="A42" s="46" t="s">
        <v>85</v>
      </c>
      <c r="B42" s="46" t="s">
        <v>86</v>
      </c>
      <c r="C42" s="7">
        <v>0</v>
      </c>
      <c r="D42" s="7">
        <v>2</v>
      </c>
      <c r="E42" s="7">
        <v>19</v>
      </c>
      <c r="F42" s="7">
        <v>24</v>
      </c>
      <c r="G42" s="7">
        <v>2</v>
      </c>
      <c r="H42" s="7" t="s">
        <v>75</v>
      </c>
      <c r="I42" s="8">
        <f t="shared" si="0"/>
        <v>47</v>
      </c>
      <c r="J42" s="9">
        <v>100</v>
      </c>
      <c r="K42" s="8" t="s">
        <v>75</v>
      </c>
    </row>
    <row r="43" spans="1:11">
      <c r="A43" s="46" t="s">
        <v>87</v>
      </c>
      <c r="B43" s="46" t="s">
        <v>88</v>
      </c>
      <c r="C43" s="7">
        <v>12</v>
      </c>
      <c r="D43" s="7">
        <v>2</v>
      </c>
      <c r="E43" s="7">
        <v>6</v>
      </c>
      <c r="F43" s="7" t="s">
        <v>75</v>
      </c>
      <c r="G43" s="7"/>
      <c r="H43" s="7"/>
      <c r="I43" s="8">
        <f t="shared" si="0"/>
        <v>20</v>
      </c>
      <c r="J43" s="9">
        <v>100</v>
      </c>
      <c r="K43" s="8" t="s">
        <v>75</v>
      </c>
    </row>
    <row r="44" spans="1:11">
      <c r="A44" s="46" t="s">
        <v>26</v>
      </c>
      <c r="B44" s="46" t="s">
        <v>89</v>
      </c>
      <c r="C44" s="7">
        <v>10</v>
      </c>
      <c r="D44" s="7">
        <v>0</v>
      </c>
      <c r="E44" s="7">
        <v>18</v>
      </c>
      <c r="F44" s="7" t="s">
        <v>75</v>
      </c>
      <c r="G44" s="7"/>
      <c r="H44" s="7"/>
      <c r="I44" s="8">
        <f t="shared" si="0"/>
        <v>28</v>
      </c>
      <c r="J44" s="9">
        <v>100</v>
      </c>
      <c r="K44" s="8" t="s">
        <v>75</v>
      </c>
    </row>
    <row r="45" spans="1:11">
      <c r="A45" s="46" t="s">
        <v>90</v>
      </c>
      <c r="B45" s="46" t="s">
        <v>91</v>
      </c>
      <c r="C45" s="7" t="s">
        <v>75</v>
      </c>
      <c r="D45" s="7"/>
      <c r="E45" s="7"/>
      <c r="F45" s="7"/>
      <c r="G45" s="7"/>
      <c r="H45" s="7"/>
      <c r="I45" s="8">
        <f t="shared" si="0"/>
        <v>0</v>
      </c>
      <c r="J45" s="9">
        <v>100</v>
      </c>
      <c r="K45" s="8" t="s">
        <v>75</v>
      </c>
    </row>
    <row r="46" spans="1:11">
      <c r="A46" s="46" t="s">
        <v>92</v>
      </c>
      <c r="B46" s="46" t="s">
        <v>93</v>
      </c>
      <c r="C46" s="7">
        <v>2</v>
      </c>
      <c r="D46" s="7">
        <v>1</v>
      </c>
      <c r="E46" s="7">
        <v>16</v>
      </c>
      <c r="F46" s="7" t="s">
        <v>75</v>
      </c>
      <c r="G46" s="7"/>
      <c r="H46" s="7"/>
      <c r="I46" s="8">
        <f t="shared" si="0"/>
        <v>19</v>
      </c>
      <c r="J46" s="9">
        <v>100</v>
      </c>
      <c r="K46" s="8" t="s">
        <v>75</v>
      </c>
    </row>
    <row r="47" spans="1:11">
      <c r="A47" s="46" t="s">
        <v>94</v>
      </c>
      <c r="B47" s="46" t="s">
        <v>95</v>
      </c>
      <c r="C47" s="7" t="s">
        <v>75</v>
      </c>
      <c r="D47" s="7"/>
      <c r="E47" s="7"/>
      <c r="F47" s="7"/>
      <c r="G47" s="7"/>
      <c r="H47" s="7"/>
      <c r="I47" s="8">
        <f t="shared" si="0"/>
        <v>0</v>
      </c>
      <c r="J47" s="9">
        <v>100</v>
      </c>
      <c r="K47" s="8" t="s">
        <v>75</v>
      </c>
    </row>
    <row r="48" spans="1:11">
      <c r="A48" s="46" t="s">
        <v>96</v>
      </c>
      <c r="B48" s="46" t="s">
        <v>97</v>
      </c>
      <c r="C48" s="7">
        <v>2</v>
      </c>
      <c r="D48" s="7">
        <v>3</v>
      </c>
      <c r="E48" s="7">
        <v>14</v>
      </c>
      <c r="F48" s="7">
        <v>9</v>
      </c>
      <c r="G48" s="7">
        <v>3</v>
      </c>
      <c r="H48" s="7" t="s">
        <v>75</v>
      </c>
      <c r="I48" s="8">
        <f t="shared" si="0"/>
        <v>31</v>
      </c>
      <c r="J48" s="9">
        <v>100</v>
      </c>
      <c r="K48" s="8" t="s">
        <v>75</v>
      </c>
    </row>
    <row r="49" spans="1:11">
      <c r="A49" s="46" t="s">
        <v>98</v>
      </c>
      <c r="B49" s="46" t="s">
        <v>99</v>
      </c>
      <c r="C49" s="7" t="s">
        <v>75</v>
      </c>
      <c r="D49" s="7"/>
      <c r="E49" s="7"/>
      <c r="F49" s="7"/>
      <c r="G49" s="7"/>
      <c r="H49" s="7"/>
      <c r="I49" s="8">
        <f t="shared" si="0"/>
        <v>0</v>
      </c>
      <c r="J49" s="9">
        <v>100</v>
      </c>
      <c r="K49" s="8" t="s">
        <v>75</v>
      </c>
    </row>
    <row r="50" spans="1:11">
      <c r="A50" s="46" t="s">
        <v>100</v>
      </c>
      <c r="B50" s="46" t="s">
        <v>101</v>
      </c>
      <c r="C50" s="7">
        <v>5</v>
      </c>
      <c r="D50" s="7">
        <v>2</v>
      </c>
      <c r="E50" s="7">
        <v>9</v>
      </c>
      <c r="F50" s="7" t="s">
        <v>75</v>
      </c>
      <c r="G50" s="7"/>
      <c r="H50" s="7"/>
      <c r="I50" s="8">
        <f t="shared" si="0"/>
        <v>16</v>
      </c>
      <c r="J50" s="9">
        <v>100</v>
      </c>
      <c r="K50" s="8" t="s">
        <v>75</v>
      </c>
    </row>
    <row r="51" spans="1:11">
      <c r="A51" s="46" t="s">
        <v>102</v>
      </c>
      <c r="B51" s="46" t="s">
        <v>103</v>
      </c>
      <c r="C51" s="7">
        <v>2</v>
      </c>
      <c r="D51" s="7">
        <v>3</v>
      </c>
      <c r="E51" s="7">
        <v>17</v>
      </c>
      <c r="F51" s="7" t="s">
        <v>75</v>
      </c>
      <c r="G51" s="7"/>
      <c r="H51" s="7"/>
      <c r="I51" s="8">
        <f t="shared" si="0"/>
        <v>22</v>
      </c>
      <c r="J51" s="9">
        <v>100</v>
      </c>
      <c r="K51" s="8" t="s">
        <v>75</v>
      </c>
    </row>
    <row r="52" spans="1:11">
      <c r="A52" s="46" t="s">
        <v>41</v>
      </c>
      <c r="B52" s="46" t="s">
        <v>104</v>
      </c>
      <c r="C52" s="7">
        <v>19</v>
      </c>
      <c r="D52" s="7">
        <v>5</v>
      </c>
      <c r="E52" s="7">
        <v>16</v>
      </c>
      <c r="F52" s="7" t="s">
        <v>75</v>
      </c>
      <c r="G52" s="7"/>
      <c r="H52" s="7"/>
      <c r="I52" s="8">
        <f t="shared" si="0"/>
        <v>40</v>
      </c>
      <c r="J52" s="9">
        <v>100</v>
      </c>
      <c r="K52" s="8" t="s">
        <v>75</v>
      </c>
    </row>
    <row r="53" spans="1:11">
      <c r="A53" s="46" t="s">
        <v>105</v>
      </c>
      <c r="B53" s="46" t="s">
        <v>106</v>
      </c>
      <c r="C53" s="7">
        <v>4</v>
      </c>
      <c r="D53" s="7">
        <v>3</v>
      </c>
      <c r="E53" s="7" t="s">
        <v>75</v>
      </c>
      <c r="F53" s="7"/>
      <c r="G53" s="7"/>
      <c r="H53" s="7"/>
      <c r="I53" s="8">
        <f t="shared" si="0"/>
        <v>7</v>
      </c>
      <c r="J53" s="9">
        <v>100</v>
      </c>
      <c r="K53" s="8" t="s">
        <v>75</v>
      </c>
    </row>
    <row r="54" spans="1:11">
      <c r="A54" s="46" t="s">
        <v>44</v>
      </c>
      <c r="B54" s="46" t="s">
        <v>107</v>
      </c>
      <c r="C54" s="7">
        <v>19</v>
      </c>
      <c r="D54" s="7">
        <v>2</v>
      </c>
      <c r="E54" s="7">
        <v>8</v>
      </c>
      <c r="F54" s="7" t="s">
        <v>75</v>
      </c>
      <c r="G54" s="7"/>
      <c r="H54" s="7"/>
      <c r="I54" s="8">
        <f t="shared" si="0"/>
        <v>29</v>
      </c>
      <c r="J54" s="9">
        <v>100</v>
      </c>
      <c r="K54" s="8" t="s">
        <v>75</v>
      </c>
    </row>
    <row r="55" spans="1:11">
      <c r="A55" s="46" t="s">
        <v>15</v>
      </c>
      <c r="B55" s="46" t="s">
        <v>108</v>
      </c>
      <c r="C55" s="7">
        <v>7</v>
      </c>
      <c r="D55" s="7">
        <v>0</v>
      </c>
      <c r="E55" s="7">
        <v>9</v>
      </c>
      <c r="F55" s="7" t="s">
        <v>75</v>
      </c>
      <c r="G55" s="7"/>
      <c r="H55" s="7"/>
      <c r="I55" s="8">
        <f t="shared" si="0"/>
        <v>16</v>
      </c>
      <c r="J55" s="9">
        <v>100</v>
      </c>
      <c r="K55" s="8" t="s">
        <v>75</v>
      </c>
    </row>
    <row r="56" spans="1:11">
      <c r="A56" s="46" t="s">
        <v>109</v>
      </c>
      <c r="B56" s="46" t="s">
        <v>110</v>
      </c>
      <c r="C56" s="7">
        <v>19</v>
      </c>
      <c r="D56" s="7">
        <v>7</v>
      </c>
      <c r="E56" s="7" t="s">
        <v>75</v>
      </c>
      <c r="F56" s="7"/>
      <c r="G56" s="7"/>
      <c r="H56" s="7"/>
      <c r="I56" s="8">
        <f t="shared" si="0"/>
        <v>26</v>
      </c>
      <c r="J56" s="9">
        <v>100</v>
      </c>
      <c r="K56" s="8" t="s">
        <v>75</v>
      </c>
    </row>
    <row r="57" spans="1:11">
      <c r="A57" s="46" t="s">
        <v>46</v>
      </c>
      <c r="B57" s="46" t="s">
        <v>111</v>
      </c>
      <c r="C57" s="7">
        <v>4</v>
      </c>
      <c r="D57" s="7">
        <v>0</v>
      </c>
      <c r="E57" s="7">
        <v>9</v>
      </c>
      <c r="F57" s="7" t="s">
        <v>75</v>
      </c>
      <c r="G57" s="7"/>
      <c r="H57" s="7"/>
      <c r="I57" s="8">
        <f t="shared" si="0"/>
        <v>13</v>
      </c>
      <c r="J57" s="9">
        <v>100</v>
      </c>
      <c r="K57" s="8" t="s">
        <v>75</v>
      </c>
    </row>
    <row r="58" spans="1:11">
      <c r="A58" s="46" t="s">
        <v>80</v>
      </c>
      <c r="B58" s="46" t="s">
        <v>112</v>
      </c>
      <c r="C58" s="7">
        <v>5</v>
      </c>
      <c r="D58" s="7">
        <v>2</v>
      </c>
      <c r="E58" s="7">
        <v>9</v>
      </c>
      <c r="F58" s="7" t="s">
        <v>75</v>
      </c>
      <c r="G58" s="7"/>
      <c r="H58" s="7"/>
      <c r="I58" s="8">
        <f t="shared" si="0"/>
        <v>16</v>
      </c>
      <c r="J58" s="9">
        <v>100</v>
      </c>
      <c r="K58" s="8" t="s">
        <v>75</v>
      </c>
    </row>
    <row r="59" spans="1:11">
      <c r="A59" s="46" t="s">
        <v>96</v>
      </c>
      <c r="B59" s="46" t="s">
        <v>113</v>
      </c>
      <c r="C59" s="7">
        <v>0</v>
      </c>
      <c r="D59" s="7">
        <v>2</v>
      </c>
      <c r="E59" s="7" t="s">
        <v>75</v>
      </c>
      <c r="F59" s="7"/>
      <c r="G59" s="7"/>
      <c r="H59" s="7"/>
      <c r="I59" s="8">
        <f t="shared" si="0"/>
        <v>2</v>
      </c>
      <c r="J59" s="9">
        <v>100</v>
      </c>
      <c r="K59" s="8" t="s">
        <v>75</v>
      </c>
    </row>
    <row r="60" spans="1:11">
      <c r="A60" s="46" t="s">
        <v>114</v>
      </c>
      <c r="B60" s="46" t="s">
        <v>115</v>
      </c>
      <c r="C60" s="7">
        <v>2</v>
      </c>
      <c r="D60" s="7">
        <v>0</v>
      </c>
      <c r="E60" s="7">
        <v>15</v>
      </c>
      <c r="F60" s="7" t="s">
        <v>75</v>
      </c>
      <c r="G60" s="7"/>
      <c r="H60" s="7"/>
      <c r="I60" s="8">
        <f t="shared" si="0"/>
        <v>17</v>
      </c>
      <c r="J60" s="9">
        <v>100</v>
      </c>
      <c r="K60" s="8" t="s">
        <v>75</v>
      </c>
    </row>
    <row r="61" spans="1:11">
      <c r="A61" s="46" t="s">
        <v>92</v>
      </c>
      <c r="B61" s="46" t="s">
        <v>116</v>
      </c>
      <c r="C61" s="7">
        <v>0</v>
      </c>
      <c r="D61" s="7">
        <v>1</v>
      </c>
      <c r="E61" s="7">
        <v>5</v>
      </c>
      <c r="F61" s="7" t="s">
        <v>75</v>
      </c>
      <c r="G61" s="7"/>
      <c r="H61" s="7"/>
      <c r="I61" s="8">
        <f t="shared" si="0"/>
        <v>6</v>
      </c>
      <c r="J61" s="9">
        <v>100</v>
      </c>
      <c r="K61" s="8" t="s">
        <v>75</v>
      </c>
    </row>
    <row r="62" spans="1:11">
      <c r="A62" s="46" t="s">
        <v>67</v>
      </c>
      <c r="B62" s="46" t="s">
        <v>117</v>
      </c>
      <c r="C62" s="7">
        <v>19</v>
      </c>
      <c r="D62" s="7">
        <v>9</v>
      </c>
      <c r="E62" s="7" t="s">
        <v>75</v>
      </c>
      <c r="F62" s="7"/>
      <c r="G62" s="7"/>
      <c r="H62" s="7"/>
      <c r="I62" s="8">
        <f t="shared" si="0"/>
        <v>28</v>
      </c>
      <c r="J62" s="9">
        <v>100</v>
      </c>
      <c r="K62" s="8" t="s">
        <v>75</v>
      </c>
    </row>
    <row r="63" spans="1:11">
      <c r="A63" s="46" t="s">
        <v>11</v>
      </c>
      <c r="B63" s="46" t="s">
        <v>84</v>
      </c>
      <c r="C63" s="7">
        <v>11</v>
      </c>
      <c r="D63" s="7">
        <v>8</v>
      </c>
      <c r="E63" s="7" t="s">
        <v>75</v>
      </c>
      <c r="F63" s="7"/>
      <c r="G63" s="7"/>
      <c r="H63" s="7"/>
      <c r="I63" s="8">
        <f t="shared" si="0"/>
        <v>19</v>
      </c>
      <c r="J63" s="9">
        <v>100</v>
      </c>
      <c r="K63" s="8" t="s">
        <v>75</v>
      </c>
    </row>
    <row r="64" spans="1:11">
      <c r="A64" s="46" t="s">
        <v>13</v>
      </c>
      <c r="B64" s="46" t="s">
        <v>27</v>
      </c>
      <c r="C64" s="7">
        <v>2</v>
      </c>
      <c r="D64" s="7">
        <v>2</v>
      </c>
      <c r="E64" s="7">
        <v>10</v>
      </c>
      <c r="F64" s="7" t="s">
        <v>75</v>
      </c>
      <c r="G64" s="7"/>
      <c r="H64" s="7"/>
      <c r="I64" s="8">
        <f t="shared" si="0"/>
        <v>14</v>
      </c>
      <c r="J64" s="9">
        <v>100</v>
      </c>
      <c r="K64" s="8" t="s">
        <v>75</v>
      </c>
    </row>
    <row r="65" spans="1:11">
      <c r="A65" s="46" t="s">
        <v>118</v>
      </c>
      <c r="B65" s="46" t="s">
        <v>119</v>
      </c>
      <c r="C65" s="7">
        <v>2</v>
      </c>
      <c r="D65" s="7">
        <v>2</v>
      </c>
      <c r="E65" s="7">
        <v>5</v>
      </c>
      <c r="F65" s="7">
        <v>4</v>
      </c>
      <c r="G65" s="7" t="s">
        <v>75</v>
      </c>
      <c r="H65" s="7"/>
      <c r="I65" s="8">
        <f t="shared" si="0"/>
        <v>13</v>
      </c>
      <c r="J65" s="9">
        <v>100</v>
      </c>
      <c r="K65" s="8" t="s">
        <v>75</v>
      </c>
    </row>
    <row r="66" spans="1:11">
      <c r="A66" s="46" t="s">
        <v>87</v>
      </c>
      <c r="B66" s="46" t="s">
        <v>120</v>
      </c>
      <c r="C66" s="7">
        <v>11</v>
      </c>
      <c r="D66" s="7">
        <v>2</v>
      </c>
      <c r="E66" s="7" t="s">
        <v>75</v>
      </c>
      <c r="F66" s="7"/>
      <c r="G66" s="7"/>
      <c r="H66" s="7"/>
      <c r="I66" s="8">
        <f t="shared" ref="I66:I75" si="2">SUM(C66:H66)</f>
        <v>13</v>
      </c>
      <c r="J66" s="9">
        <v>100</v>
      </c>
      <c r="K66" s="8" t="s">
        <v>75</v>
      </c>
    </row>
    <row r="67" spans="1:11">
      <c r="A67" s="46" t="s">
        <v>76</v>
      </c>
      <c r="B67" s="46" t="s">
        <v>121</v>
      </c>
      <c r="C67" s="7">
        <v>3</v>
      </c>
      <c r="D67" s="7">
        <v>0</v>
      </c>
      <c r="E67" s="7">
        <v>12</v>
      </c>
      <c r="F67" s="7">
        <v>9</v>
      </c>
      <c r="G67" s="7">
        <v>0</v>
      </c>
      <c r="H67" s="7" t="s">
        <v>75</v>
      </c>
      <c r="I67" s="8">
        <f t="shared" si="2"/>
        <v>24</v>
      </c>
      <c r="J67" s="9">
        <v>100</v>
      </c>
      <c r="K67" s="8" t="s">
        <v>75</v>
      </c>
    </row>
    <row r="68" spans="1:11">
      <c r="A68" s="46" t="s">
        <v>78</v>
      </c>
      <c r="B68" s="46" t="s">
        <v>122</v>
      </c>
      <c r="C68" s="7">
        <v>2</v>
      </c>
      <c r="D68" s="7">
        <v>1</v>
      </c>
      <c r="E68" s="7" t="s">
        <v>75</v>
      </c>
      <c r="F68" s="7"/>
      <c r="G68" s="7"/>
      <c r="H68" s="7"/>
      <c r="I68" s="8">
        <f t="shared" si="2"/>
        <v>3</v>
      </c>
      <c r="J68" s="9">
        <v>100</v>
      </c>
      <c r="K68" s="8" t="s">
        <v>75</v>
      </c>
    </row>
    <row r="69" spans="1:11">
      <c r="A69" s="46" t="s">
        <v>57</v>
      </c>
      <c r="B69" s="46" t="s">
        <v>123</v>
      </c>
      <c r="C69" s="7">
        <v>3</v>
      </c>
      <c r="D69" s="7">
        <v>2</v>
      </c>
      <c r="E69" s="7" t="s">
        <v>75</v>
      </c>
      <c r="F69" s="7"/>
      <c r="G69" s="7"/>
      <c r="H69" s="7"/>
      <c r="I69" s="8">
        <f t="shared" si="2"/>
        <v>5</v>
      </c>
      <c r="J69" s="9">
        <v>100</v>
      </c>
      <c r="K69" s="8" t="s">
        <v>75</v>
      </c>
    </row>
    <row r="70" spans="1:11">
      <c r="A70" s="46" t="s">
        <v>109</v>
      </c>
      <c r="B70" s="46" t="s">
        <v>124</v>
      </c>
      <c r="C70" s="7" t="s">
        <v>125</v>
      </c>
      <c r="D70" s="7"/>
      <c r="E70" s="7"/>
      <c r="F70" s="7"/>
      <c r="G70" s="7"/>
      <c r="H70" s="7"/>
      <c r="I70" s="8">
        <f t="shared" si="2"/>
        <v>0</v>
      </c>
      <c r="J70" s="9">
        <v>100</v>
      </c>
      <c r="K70" s="8" t="s">
        <v>125</v>
      </c>
    </row>
    <row r="71" spans="1:11">
      <c r="A71" s="46" t="s">
        <v>126</v>
      </c>
      <c r="B71" s="46" t="s">
        <v>127</v>
      </c>
      <c r="C71" s="7">
        <v>6</v>
      </c>
      <c r="D71" s="7">
        <v>3</v>
      </c>
      <c r="E71" s="7" t="s">
        <v>125</v>
      </c>
      <c r="F71" s="7"/>
      <c r="G71" s="7"/>
      <c r="H71" s="7"/>
      <c r="I71" s="8">
        <f t="shared" si="2"/>
        <v>9</v>
      </c>
      <c r="J71" s="9">
        <v>100</v>
      </c>
      <c r="K71" s="8" t="s">
        <v>125</v>
      </c>
    </row>
    <row r="72" spans="1:11">
      <c r="A72" s="46" t="s">
        <v>69</v>
      </c>
      <c r="B72" s="46" t="s">
        <v>101</v>
      </c>
      <c r="C72" s="7">
        <v>6</v>
      </c>
      <c r="D72" s="7">
        <v>4</v>
      </c>
      <c r="E72" s="7">
        <v>18</v>
      </c>
      <c r="F72" s="7" t="s">
        <v>125</v>
      </c>
      <c r="G72" s="7"/>
      <c r="H72" s="7"/>
      <c r="I72" s="8">
        <f t="shared" si="2"/>
        <v>28</v>
      </c>
      <c r="J72" s="9">
        <v>100</v>
      </c>
      <c r="K72" s="8" t="s">
        <v>125</v>
      </c>
    </row>
    <row r="73" spans="1:11">
      <c r="A73" s="46" t="s">
        <v>128</v>
      </c>
      <c r="B73" s="46" t="s">
        <v>129</v>
      </c>
      <c r="C73" s="7">
        <v>19</v>
      </c>
      <c r="D73" s="7">
        <v>2</v>
      </c>
      <c r="E73" s="7">
        <v>6</v>
      </c>
      <c r="F73" s="7" t="s">
        <v>125</v>
      </c>
      <c r="G73" s="7"/>
      <c r="H73" s="7"/>
      <c r="I73" s="8">
        <f t="shared" si="2"/>
        <v>27</v>
      </c>
      <c r="J73" s="9">
        <v>100</v>
      </c>
      <c r="K73" s="8" t="s">
        <v>125</v>
      </c>
    </row>
    <row r="74" spans="1:11">
      <c r="A74" s="46" t="s">
        <v>130</v>
      </c>
      <c r="B74" s="46" t="s">
        <v>131</v>
      </c>
      <c r="C74" s="7">
        <v>0</v>
      </c>
      <c r="D74" s="7">
        <v>4</v>
      </c>
      <c r="E74" s="7">
        <v>19</v>
      </c>
      <c r="F74" s="7" t="s">
        <v>125</v>
      </c>
      <c r="G74" s="7"/>
      <c r="H74" s="7"/>
      <c r="I74" s="8">
        <f t="shared" si="2"/>
        <v>23</v>
      </c>
      <c r="J74" s="9">
        <v>100</v>
      </c>
      <c r="K74" s="8" t="s">
        <v>125</v>
      </c>
    </row>
    <row r="75" spans="1:11">
      <c r="A75" s="46" t="s">
        <v>35</v>
      </c>
      <c r="B75" s="46" t="s">
        <v>132</v>
      </c>
      <c r="C75" s="7">
        <v>0</v>
      </c>
      <c r="D75" s="7">
        <v>0</v>
      </c>
      <c r="E75" s="7">
        <v>15</v>
      </c>
      <c r="F75" s="7">
        <v>26</v>
      </c>
      <c r="G75" s="7" t="s">
        <v>125</v>
      </c>
      <c r="H75" s="7"/>
      <c r="I75" s="8">
        <f t="shared" si="2"/>
        <v>41</v>
      </c>
      <c r="J75" s="9">
        <v>100</v>
      </c>
      <c r="K75" s="8" t="s">
        <v>125</v>
      </c>
    </row>
    <row r="76" spans="1:11">
      <c r="A76" s="16" t="s">
        <v>133</v>
      </c>
      <c r="B76" s="16" t="s">
        <v>134</v>
      </c>
      <c r="C76" s="7"/>
      <c r="D76" s="7"/>
      <c r="E76" s="7"/>
      <c r="F76" s="7"/>
      <c r="G76" s="7"/>
      <c r="H76" s="7"/>
      <c r="I76" s="9"/>
      <c r="J76" s="9"/>
      <c r="K76" s="9" t="s">
        <v>135</v>
      </c>
    </row>
    <row r="77" spans="1:11">
      <c r="A77" s="16" t="s">
        <v>136</v>
      </c>
      <c r="B77" s="16" t="s">
        <v>110</v>
      </c>
      <c r="C77" s="7"/>
      <c r="D77" s="7"/>
      <c r="E77" s="7"/>
      <c r="F77" s="7"/>
      <c r="G77" s="7"/>
      <c r="H77" s="7"/>
      <c r="I77" s="9"/>
      <c r="J77" s="9"/>
      <c r="K77" s="9" t="s">
        <v>135</v>
      </c>
    </row>
    <row r="78" spans="1:11">
      <c r="A78" s="16" t="s">
        <v>137</v>
      </c>
      <c r="B78" s="16" t="s">
        <v>23</v>
      </c>
      <c r="C78" s="7"/>
      <c r="D78" s="7"/>
      <c r="E78" s="7"/>
      <c r="F78" s="7"/>
      <c r="G78" s="7"/>
      <c r="H78" s="7"/>
      <c r="I78" s="9"/>
      <c r="J78" s="9"/>
      <c r="K78" s="9" t="s">
        <v>135</v>
      </c>
    </row>
    <row r="79" spans="1:11">
      <c r="A79" s="16" t="s">
        <v>138</v>
      </c>
      <c r="B79" s="16" t="s">
        <v>139</v>
      </c>
      <c r="C79" s="7"/>
      <c r="D79" s="7"/>
      <c r="E79" s="7"/>
      <c r="F79" s="7"/>
      <c r="G79" s="7"/>
      <c r="H79" s="7"/>
      <c r="I79" s="9"/>
      <c r="J79" s="9"/>
      <c r="K79" s="9" t="s">
        <v>135</v>
      </c>
    </row>
    <row r="80" spans="1:11">
      <c r="A80" s="16" t="s">
        <v>59</v>
      </c>
      <c r="B80" s="16" t="s">
        <v>140</v>
      </c>
      <c r="C80" s="7"/>
      <c r="D80" s="7"/>
      <c r="E80" s="7"/>
      <c r="F80" s="7"/>
      <c r="G80" s="7"/>
      <c r="H80" s="7"/>
      <c r="I80" s="9"/>
      <c r="J80" s="9"/>
      <c r="K80" s="9" t="s">
        <v>135</v>
      </c>
    </row>
    <row r="81" spans="1:11">
      <c r="A81" s="16" t="s">
        <v>141</v>
      </c>
      <c r="B81" s="16" t="s">
        <v>142</v>
      </c>
      <c r="C81" s="7"/>
      <c r="D81" s="7"/>
      <c r="E81" s="7"/>
      <c r="F81" s="7"/>
      <c r="G81" s="7"/>
      <c r="H81" s="7"/>
      <c r="I81" s="9"/>
      <c r="J81" s="9"/>
      <c r="K81" s="9" t="s">
        <v>135</v>
      </c>
    </row>
    <row r="82" spans="1:11">
      <c r="A82" s="16" t="s">
        <v>137</v>
      </c>
      <c r="B82" s="16" t="s">
        <v>124</v>
      </c>
      <c r="C82" s="7"/>
      <c r="D82" s="7"/>
      <c r="E82" s="7"/>
      <c r="F82" s="7"/>
      <c r="G82" s="7"/>
      <c r="H82" s="7"/>
      <c r="I82" s="9"/>
      <c r="J82" s="9"/>
      <c r="K82" s="9" t="s">
        <v>135</v>
      </c>
    </row>
    <row r="83" spans="1:11">
      <c r="A83" s="16" t="s">
        <v>136</v>
      </c>
      <c r="B83" s="16" t="s">
        <v>143</v>
      </c>
      <c r="C83" s="7"/>
      <c r="D83" s="7"/>
      <c r="E83" s="7"/>
      <c r="F83" s="7"/>
      <c r="G83" s="7"/>
      <c r="H83" s="7"/>
      <c r="I83" s="9"/>
      <c r="J83" s="9"/>
      <c r="K83" s="9" t="s">
        <v>135</v>
      </c>
    </row>
    <row r="84" spans="1:11">
      <c r="A84" s="16" t="s">
        <v>141</v>
      </c>
      <c r="B84" s="16" t="s">
        <v>144</v>
      </c>
      <c r="C84" s="7"/>
      <c r="D84" s="7"/>
      <c r="E84" s="7"/>
      <c r="F84" s="7"/>
      <c r="G84" s="7"/>
      <c r="H84" s="7"/>
      <c r="I84" s="9"/>
      <c r="J84" s="9"/>
      <c r="K84" s="9" t="s">
        <v>135</v>
      </c>
    </row>
    <row r="85" spans="1:11">
      <c r="A85" s="16" t="s">
        <v>145</v>
      </c>
      <c r="B85" s="16" t="s">
        <v>146</v>
      </c>
      <c r="C85" s="7"/>
      <c r="D85" s="7"/>
      <c r="E85" s="7"/>
      <c r="F85" s="7"/>
      <c r="G85" s="7"/>
      <c r="H85" s="7"/>
      <c r="I85" s="9"/>
      <c r="J85" s="9"/>
      <c r="K85" s="9" t="s">
        <v>135</v>
      </c>
    </row>
    <row r="86" spans="1:11">
      <c r="A86" s="16" t="s">
        <v>133</v>
      </c>
      <c r="B86" s="16" t="s">
        <v>147</v>
      </c>
      <c r="C86" s="7"/>
      <c r="D86" s="7"/>
      <c r="E86" s="7"/>
      <c r="F86" s="7"/>
      <c r="G86" s="7"/>
      <c r="H86" s="7"/>
      <c r="I86" s="9"/>
      <c r="J86" s="9"/>
      <c r="K86" s="9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6"/>
  <sheetViews>
    <sheetView workbookViewId="0"/>
  </sheetViews>
  <sheetFormatPr baseColWidth="10" defaultColWidth="7.5703125" defaultRowHeight="16"/>
  <cols>
    <col min="1" max="1" width="18.42578125" style="5" bestFit="1" customWidth="1"/>
    <col min="2" max="2" width="13" style="5" bestFit="1" customWidth="1"/>
    <col min="3" max="3" width="9" style="10" customWidth="1"/>
    <col min="4" max="4" width="7.7109375" style="10" customWidth="1"/>
    <col min="5" max="7" width="9" style="10" customWidth="1"/>
    <col min="8" max="8" width="7.140625" style="10" customWidth="1"/>
    <col min="9" max="11" width="9" style="11" customWidth="1"/>
    <col min="12" max="16384" width="7.5703125" style="5"/>
  </cols>
  <sheetData>
    <row r="1" spans="1:11" ht="32">
      <c r="A1" s="1" t="s">
        <v>0</v>
      </c>
      <c r="B1" s="1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</row>
    <row r="2" spans="1:11">
      <c r="A2" s="46" t="s">
        <v>118</v>
      </c>
      <c r="B2" s="46" t="s">
        <v>49</v>
      </c>
      <c r="C2" s="7">
        <v>0</v>
      </c>
      <c r="D2" s="7">
        <v>0</v>
      </c>
      <c r="E2" s="7">
        <v>5</v>
      </c>
      <c r="F2" s="7">
        <v>1</v>
      </c>
      <c r="G2" s="7">
        <v>0</v>
      </c>
      <c r="H2" s="7">
        <v>0</v>
      </c>
      <c r="I2" s="8">
        <f t="shared" ref="I2:I61" si="0">SUM(C2:H2)</f>
        <v>6</v>
      </c>
      <c r="J2" s="9">
        <v>100</v>
      </c>
      <c r="K2" s="8">
        <f t="shared" ref="K2:K24" si="1">SUM(J2-I2)</f>
        <v>94</v>
      </c>
    </row>
    <row r="3" spans="1:11">
      <c r="A3" s="46" t="s">
        <v>11</v>
      </c>
      <c r="B3" s="46" t="s">
        <v>12</v>
      </c>
      <c r="C3" s="7">
        <v>0</v>
      </c>
      <c r="D3" s="7">
        <v>0</v>
      </c>
      <c r="E3" s="7">
        <v>5</v>
      </c>
      <c r="F3" s="7">
        <v>4</v>
      </c>
      <c r="G3" s="7">
        <v>0</v>
      </c>
      <c r="H3" s="7">
        <v>0</v>
      </c>
      <c r="I3" s="8">
        <f t="shared" si="0"/>
        <v>9</v>
      </c>
      <c r="J3" s="9">
        <v>100</v>
      </c>
      <c r="K3" s="8">
        <f t="shared" si="1"/>
        <v>91</v>
      </c>
    </row>
    <row r="4" spans="1:11">
      <c r="A4" s="46" t="s">
        <v>21</v>
      </c>
      <c r="B4" s="46" t="s">
        <v>22</v>
      </c>
      <c r="C4" s="7">
        <v>0</v>
      </c>
      <c r="D4" s="7">
        <v>0</v>
      </c>
      <c r="E4" s="7">
        <v>6</v>
      </c>
      <c r="F4" s="7">
        <v>5</v>
      </c>
      <c r="G4" s="7">
        <v>0</v>
      </c>
      <c r="H4" s="7">
        <v>0</v>
      </c>
      <c r="I4" s="8">
        <f t="shared" si="0"/>
        <v>11</v>
      </c>
      <c r="J4" s="9">
        <v>100</v>
      </c>
      <c r="K4" s="8">
        <f t="shared" si="1"/>
        <v>89</v>
      </c>
    </row>
    <row r="5" spans="1:11">
      <c r="A5" s="46" t="s">
        <v>114</v>
      </c>
      <c r="B5" s="46" t="s">
        <v>148</v>
      </c>
      <c r="C5" s="7">
        <v>3</v>
      </c>
      <c r="D5" s="7">
        <v>2</v>
      </c>
      <c r="E5" s="7">
        <v>5</v>
      </c>
      <c r="F5" s="7">
        <v>4</v>
      </c>
      <c r="G5" s="7">
        <v>0</v>
      </c>
      <c r="H5" s="7">
        <v>0</v>
      </c>
      <c r="I5" s="8">
        <f t="shared" si="0"/>
        <v>14</v>
      </c>
      <c r="J5" s="9">
        <v>100</v>
      </c>
      <c r="K5" s="8">
        <f t="shared" si="1"/>
        <v>86</v>
      </c>
    </row>
    <row r="6" spans="1:11">
      <c r="A6" s="46" t="s">
        <v>28</v>
      </c>
      <c r="B6" s="46" t="s">
        <v>29</v>
      </c>
      <c r="C6" s="7">
        <v>2</v>
      </c>
      <c r="D6" s="7">
        <v>0</v>
      </c>
      <c r="E6" s="7">
        <v>4</v>
      </c>
      <c r="F6" s="7">
        <v>6</v>
      </c>
      <c r="G6" s="7">
        <v>0</v>
      </c>
      <c r="H6" s="7">
        <v>4</v>
      </c>
      <c r="I6" s="8">
        <f t="shared" si="0"/>
        <v>16</v>
      </c>
      <c r="J6" s="9">
        <v>100</v>
      </c>
      <c r="K6" s="8">
        <f t="shared" si="1"/>
        <v>84</v>
      </c>
    </row>
    <row r="7" spans="1:11">
      <c r="A7" s="46" t="s">
        <v>13</v>
      </c>
      <c r="B7" s="46" t="s">
        <v>27</v>
      </c>
      <c r="C7" s="7">
        <v>3</v>
      </c>
      <c r="D7" s="7">
        <v>2</v>
      </c>
      <c r="E7" s="7">
        <v>6</v>
      </c>
      <c r="F7" s="7">
        <v>5</v>
      </c>
      <c r="G7" s="7">
        <v>0</v>
      </c>
      <c r="H7" s="7">
        <v>0</v>
      </c>
      <c r="I7" s="8">
        <f t="shared" si="0"/>
        <v>16</v>
      </c>
      <c r="J7" s="9">
        <v>100</v>
      </c>
      <c r="K7" s="8">
        <f t="shared" si="1"/>
        <v>84</v>
      </c>
    </row>
    <row r="8" spans="1:11">
      <c r="A8" s="46" t="s">
        <v>15</v>
      </c>
      <c r="B8" s="46" t="s">
        <v>16</v>
      </c>
      <c r="C8" s="7">
        <v>0</v>
      </c>
      <c r="D8" s="7">
        <v>0</v>
      </c>
      <c r="E8" s="7">
        <v>7</v>
      </c>
      <c r="F8" s="7">
        <v>8</v>
      </c>
      <c r="G8" s="7">
        <v>0</v>
      </c>
      <c r="H8" s="7">
        <v>3</v>
      </c>
      <c r="I8" s="8">
        <f t="shared" si="0"/>
        <v>18</v>
      </c>
      <c r="J8" s="9">
        <v>100</v>
      </c>
      <c r="K8" s="8">
        <f t="shared" si="1"/>
        <v>82</v>
      </c>
    </row>
    <row r="9" spans="1:11">
      <c r="A9" s="46" t="s">
        <v>149</v>
      </c>
      <c r="B9" s="46" t="s">
        <v>150</v>
      </c>
      <c r="C9" s="7">
        <v>0</v>
      </c>
      <c r="D9" s="7">
        <v>0</v>
      </c>
      <c r="E9" s="7">
        <v>7</v>
      </c>
      <c r="F9" s="7">
        <v>8</v>
      </c>
      <c r="G9" s="7">
        <v>2</v>
      </c>
      <c r="H9" s="7">
        <v>3</v>
      </c>
      <c r="I9" s="8">
        <f t="shared" si="0"/>
        <v>20</v>
      </c>
      <c r="J9" s="9">
        <v>100</v>
      </c>
      <c r="K9" s="8">
        <f t="shared" si="1"/>
        <v>80</v>
      </c>
    </row>
    <row r="10" spans="1:11">
      <c r="A10" s="46" t="s">
        <v>13</v>
      </c>
      <c r="B10" s="46" t="s">
        <v>14</v>
      </c>
      <c r="C10" s="7">
        <v>8</v>
      </c>
      <c r="D10" s="7">
        <v>2</v>
      </c>
      <c r="E10" s="7">
        <v>5</v>
      </c>
      <c r="F10" s="7">
        <v>5</v>
      </c>
      <c r="G10" s="7">
        <v>0</v>
      </c>
      <c r="H10" s="7">
        <v>0</v>
      </c>
      <c r="I10" s="8">
        <f t="shared" si="0"/>
        <v>20</v>
      </c>
      <c r="J10" s="9">
        <v>100</v>
      </c>
      <c r="K10" s="8">
        <f t="shared" si="1"/>
        <v>80</v>
      </c>
    </row>
    <row r="11" spans="1:11">
      <c r="A11" s="46" t="s">
        <v>76</v>
      </c>
      <c r="B11" s="46" t="s">
        <v>77</v>
      </c>
      <c r="C11" s="7">
        <v>0</v>
      </c>
      <c r="D11" s="7">
        <v>2</v>
      </c>
      <c r="E11" s="7">
        <v>8</v>
      </c>
      <c r="F11" s="7">
        <v>9</v>
      </c>
      <c r="G11" s="7">
        <v>0</v>
      </c>
      <c r="H11" s="7">
        <v>2</v>
      </c>
      <c r="I11" s="8">
        <f t="shared" si="0"/>
        <v>21</v>
      </c>
      <c r="J11" s="9">
        <v>100</v>
      </c>
      <c r="K11" s="8">
        <f t="shared" si="1"/>
        <v>79</v>
      </c>
    </row>
    <row r="12" spans="1:11">
      <c r="A12" s="46" t="s">
        <v>17</v>
      </c>
      <c r="B12" s="46" t="s">
        <v>18</v>
      </c>
      <c r="C12" s="7">
        <v>0</v>
      </c>
      <c r="D12" s="7">
        <v>0</v>
      </c>
      <c r="E12" s="7">
        <v>5</v>
      </c>
      <c r="F12" s="7">
        <v>7</v>
      </c>
      <c r="G12" s="7">
        <v>0</v>
      </c>
      <c r="H12" s="7">
        <v>10</v>
      </c>
      <c r="I12" s="8">
        <f t="shared" si="0"/>
        <v>22</v>
      </c>
      <c r="J12" s="9">
        <v>100</v>
      </c>
      <c r="K12" s="8">
        <f t="shared" si="1"/>
        <v>78</v>
      </c>
    </row>
    <row r="13" spans="1:11">
      <c r="A13" s="46" t="s">
        <v>114</v>
      </c>
      <c r="B13" s="46" t="s">
        <v>115</v>
      </c>
      <c r="C13" s="7">
        <v>0</v>
      </c>
      <c r="D13" s="7">
        <v>0</v>
      </c>
      <c r="E13" s="7">
        <v>8</v>
      </c>
      <c r="F13" s="7">
        <v>16</v>
      </c>
      <c r="G13" s="7">
        <v>0</v>
      </c>
      <c r="H13" s="7">
        <v>0</v>
      </c>
      <c r="I13" s="8">
        <f>SUM(C13:H13)</f>
        <v>24</v>
      </c>
      <c r="J13" s="9">
        <v>100</v>
      </c>
      <c r="K13" s="8">
        <f>SUM(J13-I13)</f>
        <v>76</v>
      </c>
    </row>
    <row r="14" spans="1:11">
      <c r="A14" s="46" t="s">
        <v>71</v>
      </c>
      <c r="B14" s="46" t="s">
        <v>72</v>
      </c>
      <c r="C14" s="7">
        <v>0</v>
      </c>
      <c r="D14" s="7">
        <v>0</v>
      </c>
      <c r="E14" s="7">
        <v>9</v>
      </c>
      <c r="F14" s="7">
        <v>13</v>
      </c>
      <c r="G14" s="7">
        <v>0</v>
      </c>
      <c r="H14" s="7">
        <v>2</v>
      </c>
      <c r="I14" s="8">
        <f t="shared" si="0"/>
        <v>24</v>
      </c>
      <c r="J14" s="9">
        <v>100</v>
      </c>
      <c r="K14" s="8">
        <f t="shared" si="1"/>
        <v>76</v>
      </c>
    </row>
    <row r="15" spans="1:11">
      <c r="A15" s="46" t="s">
        <v>151</v>
      </c>
      <c r="B15" s="46" t="s">
        <v>38</v>
      </c>
      <c r="C15" s="7">
        <v>0</v>
      </c>
      <c r="D15" s="7">
        <v>1</v>
      </c>
      <c r="E15" s="7">
        <v>8</v>
      </c>
      <c r="F15" s="7">
        <v>11</v>
      </c>
      <c r="G15" s="7">
        <v>5</v>
      </c>
      <c r="H15" s="7">
        <v>0</v>
      </c>
      <c r="I15" s="8">
        <f t="shared" si="0"/>
        <v>25</v>
      </c>
      <c r="J15" s="9">
        <v>100</v>
      </c>
      <c r="K15" s="8">
        <f t="shared" si="1"/>
        <v>75</v>
      </c>
    </row>
    <row r="16" spans="1:11">
      <c r="A16" s="46" t="s">
        <v>152</v>
      </c>
      <c r="B16" s="46" t="s">
        <v>33</v>
      </c>
      <c r="C16" s="7">
        <v>0</v>
      </c>
      <c r="D16" s="7">
        <v>0</v>
      </c>
      <c r="E16" s="7">
        <v>12</v>
      </c>
      <c r="F16" s="7">
        <v>13</v>
      </c>
      <c r="G16" s="7">
        <v>0</v>
      </c>
      <c r="H16" s="7">
        <v>0</v>
      </c>
      <c r="I16" s="8">
        <f t="shared" si="0"/>
        <v>25</v>
      </c>
      <c r="J16" s="9">
        <v>100</v>
      </c>
      <c r="K16" s="8">
        <f t="shared" si="1"/>
        <v>75</v>
      </c>
    </row>
    <row r="17" spans="1:11">
      <c r="A17" s="46" t="s">
        <v>19</v>
      </c>
      <c r="B17" s="46" t="s">
        <v>43</v>
      </c>
      <c r="C17" s="7">
        <v>4</v>
      </c>
      <c r="D17" s="7">
        <v>0</v>
      </c>
      <c r="E17" s="7">
        <v>4</v>
      </c>
      <c r="F17" s="7">
        <v>8</v>
      </c>
      <c r="G17" s="7">
        <v>0</v>
      </c>
      <c r="H17" s="7">
        <v>10</v>
      </c>
      <c r="I17" s="8">
        <f t="shared" si="0"/>
        <v>26</v>
      </c>
      <c r="J17" s="9">
        <v>100</v>
      </c>
      <c r="K17" s="8">
        <f t="shared" si="1"/>
        <v>74</v>
      </c>
    </row>
    <row r="18" spans="1:11">
      <c r="A18" s="46" t="s">
        <v>44</v>
      </c>
      <c r="B18" s="46" t="s">
        <v>45</v>
      </c>
      <c r="C18" s="7">
        <v>3</v>
      </c>
      <c r="D18" s="7">
        <v>2</v>
      </c>
      <c r="E18" s="7">
        <v>9</v>
      </c>
      <c r="F18" s="7">
        <v>12</v>
      </c>
      <c r="G18" s="7">
        <v>0</v>
      </c>
      <c r="H18" s="7">
        <v>0</v>
      </c>
      <c r="I18" s="8">
        <f t="shared" si="0"/>
        <v>26</v>
      </c>
      <c r="J18" s="9">
        <v>100</v>
      </c>
      <c r="K18" s="8">
        <f t="shared" si="1"/>
        <v>74</v>
      </c>
    </row>
    <row r="19" spans="1:11">
      <c r="A19" s="46" t="s">
        <v>52</v>
      </c>
      <c r="B19" s="46" t="s">
        <v>53</v>
      </c>
      <c r="C19" s="7">
        <v>0</v>
      </c>
      <c r="D19" s="7">
        <v>0</v>
      </c>
      <c r="E19" s="7">
        <v>11</v>
      </c>
      <c r="F19" s="7">
        <v>18</v>
      </c>
      <c r="G19" s="7">
        <v>0</v>
      </c>
      <c r="H19" s="7">
        <v>0</v>
      </c>
      <c r="I19" s="8">
        <f>SUM(C19:H19)</f>
        <v>29</v>
      </c>
      <c r="J19" s="9">
        <v>100</v>
      </c>
      <c r="K19" s="8">
        <f>SUM(J19-I19)</f>
        <v>71</v>
      </c>
    </row>
    <row r="20" spans="1:11">
      <c r="A20" s="46" t="s">
        <v>26</v>
      </c>
      <c r="B20" s="46" t="s">
        <v>89</v>
      </c>
      <c r="C20" s="7">
        <v>2</v>
      </c>
      <c r="D20" s="7">
        <v>2</v>
      </c>
      <c r="E20" s="7">
        <v>11</v>
      </c>
      <c r="F20" s="7">
        <v>12</v>
      </c>
      <c r="G20" s="7">
        <v>2</v>
      </c>
      <c r="H20" s="7">
        <v>0</v>
      </c>
      <c r="I20" s="8">
        <f>SUM(C20:H20)</f>
        <v>29</v>
      </c>
      <c r="J20" s="9">
        <v>100</v>
      </c>
      <c r="K20" s="8">
        <f>SUM(J20-I20)</f>
        <v>71</v>
      </c>
    </row>
    <row r="21" spans="1:11">
      <c r="A21" s="46" t="s">
        <v>21</v>
      </c>
      <c r="B21" s="46" t="s">
        <v>61</v>
      </c>
      <c r="C21" s="7">
        <v>4</v>
      </c>
      <c r="D21" s="7">
        <v>2</v>
      </c>
      <c r="E21" s="7">
        <v>9</v>
      </c>
      <c r="F21" s="7">
        <v>12</v>
      </c>
      <c r="G21" s="7">
        <v>0</v>
      </c>
      <c r="H21" s="7">
        <v>2</v>
      </c>
      <c r="I21" s="8">
        <f t="shared" si="0"/>
        <v>29</v>
      </c>
      <c r="J21" s="9">
        <v>100</v>
      </c>
      <c r="K21" s="8">
        <f t="shared" si="1"/>
        <v>71</v>
      </c>
    </row>
    <row r="22" spans="1:11">
      <c r="A22" s="46" t="s">
        <v>57</v>
      </c>
      <c r="B22" s="46" t="s">
        <v>123</v>
      </c>
      <c r="C22" s="7">
        <v>0</v>
      </c>
      <c r="D22" s="7">
        <v>0</v>
      </c>
      <c r="E22" s="7">
        <v>9</v>
      </c>
      <c r="F22" s="7">
        <v>16</v>
      </c>
      <c r="G22" s="7">
        <v>0</v>
      </c>
      <c r="H22" s="7">
        <v>10</v>
      </c>
      <c r="I22" s="8">
        <f t="shared" si="0"/>
        <v>35</v>
      </c>
      <c r="J22" s="9">
        <v>100</v>
      </c>
      <c r="K22" s="8">
        <f t="shared" si="1"/>
        <v>65</v>
      </c>
    </row>
    <row r="23" spans="1:11">
      <c r="A23" s="46" t="s">
        <v>153</v>
      </c>
      <c r="B23" s="46" t="s">
        <v>65</v>
      </c>
      <c r="C23" s="7">
        <v>6</v>
      </c>
      <c r="D23" s="7">
        <v>4</v>
      </c>
      <c r="E23" s="7">
        <v>9</v>
      </c>
      <c r="F23" s="7">
        <v>14</v>
      </c>
      <c r="G23" s="7">
        <v>4</v>
      </c>
      <c r="H23" s="7">
        <v>3</v>
      </c>
      <c r="I23" s="8">
        <f t="shared" si="0"/>
        <v>40</v>
      </c>
      <c r="J23" s="9">
        <v>100</v>
      </c>
      <c r="K23" s="8">
        <f t="shared" si="1"/>
        <v>60</v>
      </c>
    </row>
    <row r="24" spans="1:11">
      <c r="A24" s="46" t="s">
        <v>130</v>
      </c>
      <c r="B24" s="46" t="s">
        <v>131</v>
      </c>
      <c r="C24" s="7">
        <v>4</v>
      </c>
      <c r="D24" s="7">
        <v>4</v>
      </c>
      <c r="E24" s="7">
        <v>18</v>
      </c>
      <c r="F24" s="7">
        <v>23</v>
      </c>
      <c r="G24" s="7">
        <v>0</v>
      </c>
      <c r="H24" s="7">
        <v>10</v>
      </c>
      <c r="I24" s="8">
        <f t="shared" si="0"/>
        <v>59</v>
      </c>
      <c r="J24" s="9">
        <v>100</v>
      </c>
      <c r="K24" s="8">
        <f t="shared" si="1"/>
        <v>41</v>
      </c>
    </row>
    <row r="25" spans="1:11">
      <c r="A25" s="46" t="s">
        <v>46</v>
      </c>
      <c r="B25" s="46" t="s">
        <v>47</v>
      </c>
      <c r="C25" s="7">
        <v>19</v>
      </c>
      <c r="D25" s="7">
        <v>8</v>
      </c>
      <c r="E25" s="7" t="s">
        <v>75</v>
      </c>
      <c r="F25" s="7"/>
      <c r="G25" s="7"/>
      <c r="H25" s="7"/>
      <c r="I25" s="8">
        <f>SUM(C25:H25)</f>
        <v>27</v>
      </c>
      <c r="J25" s="9">
        <v>100</v>
      </c>
      <c r="K25" s="8" t="s">
        <v>75</v>
      </c>
    </row>
    <row r="26" spans="1:11">
      <c r="A26" s="46" t="s">
        <v>26</v>
      </c>
      <c r="B26" s="46" t="s">
        <v>27</v>
      </c>
      <c r="C26" s="7">
        <v>0</v>
      </c>
      <c r="D26" s="7">
        <v>2</v>
      </c>
      <c r="E26" s="7" t="s">
        <v>75</v>
      </c>
      <c r="F26" s="7"/>
      <c r="G26" s="7"/>
      <c r="H26" s="7"/>
      <c r="I26" s="8">
        <f t="shared" si="0"/>
        <v>2</v>
      </c>
      <c r="J26" s="9">
        <v>100</v>
      </c>
      <c r="K26" s="8" t="s">
        <v>75</v>
      </c>
    </row>
    <row r="27" spans="1:11">
      <c r="A27" s="46" t="s">
        <v>126</v>
      </c>
      <c r="B27" s="46" t="s">
        <v>127</v>
      </c>
      <c r="C27" s="7" t="s">
        <v>75</v>
      </c>
      <c r="D27" s="7"/>
      <c r="E27" s="7"/>
      <c r="F27" s="7"/>
      <c r="G27" s="7"/>
      <c r="H27" s="7"/>
      <c r="I27" s="8">
        <f t="shared" si="0"/>
        <v>0</v>
      </c>
      <c r="J27" s="9">
        <v>100</v>
      </c>
      <c r="K27" s="8" t="s">
        <v>75</v>
      </c>
    </row>
    <row r="28" spans="1:11">
      <c r="A28" s="46" t="s">
        <v>24</v>
      </c>
      <c r="B28" s="46" t="s">
        <v>25</v>
      </c>
      <c r="C28" s="7">
        <v>0</v>
      </c>
      <c r="D28" s="7">
        <v>2</v>
      </c>
      <c r="E28" s="7">
        <v>5</v>
      </c>
      <c r="F28" s="7" t="s">
        <v>75</v>
      </c>
      <c r="G28" s="7"/>
      <c r="H28" s="7"/>
      <c r="I28" s="8">
        <f t="shared" si="0"/>
        <v>7</v>
      </c>
      <c r="J28" s="9">
        <v>100</v>
      </c>
      <c r="K28" s="8" t="s">
        <v>75</v>
      </c>
    </row>
    <row r="29" spans="1:11">
      <c r="A29" s="46" t="s">
        <v>39</v>
      </c>
      <c r="B29" s="46" t="s">
        <v>40</v>
      </c>
      <c r="C29" s="7">
        <v>2</v>
      </c>
      <c r="D29" s="7">
        <v>2</v>
      </c>
      <c r="E29" s="7" t="s">
        <v>75</v>
      </c>
      <c r="F29" s="7"/>
      <c r="G29" s="7"/>
      <c r="H29" s="7"/>
      <c r="I29" s="8">
        <f t="shared" si="0"/>
        <v>4</v>
      </c>
      <c r="J29" s="9">
        <v>100</v>
      </c>
      <c r="K29" s="8" t="s">
        <v>75</v>
      </c>
    </row>
    <row r="30" spans="1:11">
      <c r="A30" s="46" t="s">
        <v>46</v>
      </c>
      <c r="B30" s="46" t="s">
        <v>111</v>
      </c>
      <c r="C30" s="7">
        <v>4</v>
      </c>
      <c r="D30" s="7">
        <v>2</v>
      </c>
      <c r="E30" s="7" t="s">
        <v>75</v>
      </c>
      <c r="F30" s="7"/>
      <c r="G30" s="7"/>
      <c r="H30" s="7"/>
      <c r="I30" s="8">
        <f t="shared" si="0"/>
        <v>6</v>
      </c>
      <c r="J30" s="9">
        <v>100</v>
      </c>
      <c r="K30" s="8" t="s">
        <v>75</v>
      </c>
    </row>
    <row r="31" spans="1:11">
      <c r="A31" s="46" t="s">
        <v>154</v>
      </c>
      <c r="B31" s="46" t="s">
        <v>70</v>
      </c>
      <c r="C31" s="7">
        <v>0</v>
      </c>
      <c r="D31" s="7">
        <v>2</v>
      </c>
      <c r="E31" s="7" t="s">
        <v>75</v>
      </c>
      <c r="F31" s="7"/>
      <c r="G31" s="7"/>
      <c r="H31" s="7"/>
      <c r="I31" s="8">
        <f t="shared" si="0"/>
        <v>2</v>
      </c>
      <c r="J31" s="9">
        <v>100</v>
      </c>
      <c r="K31" s="8" t="s">
        <v>75</v>
      </c>
    </row>
    <row r="32" spans="1:11">
      <c r="A32" s="46" t="s">
        <v>109</v>
      </c>
      <c r="B32" s="46" t="s">
        <v>110</v>
      </c>
      <c r="C32" s="7" t="s">
        <v>75</v>
      </c>
      <c r="D32" s="7"/>
      <c r="E32" s="7"/>
      <c r="F32" s="7"/>
      <c r="G32" s="7"/>
      <c r="H32" s="7"/>
      <c r="I32" s="8">
        <f t="shared" si="0"/>
        <v>0</v>
      </c>
      <c r="J32" s="9">
        <v>100</v>
      </c>
      <c r="K32" s="8" t="s">
        <v>75</v>
      </c>
    </row>
    <row r="33" spans="1:11">
      <c r="A33" s="46" t="s">
        <v>80</v>
      </c>
      <c r="B33" s="46" t="s">
        <v>81</v>
      </c>
      <c r="C33" s="7">
        <v>0</v>
      </c>
      <c r="D33" s="7">
        <v>0</v>
      </c>
      <c r="E33" s="7">
        <v>9</v>
      </c>
      <c r="F33" s="7" t="s">
        <v>75</v>
      </c>
      <c r="G33" s="7"/>
      <c r="H33" s="7"/>
      <c r="I33" s="8">
        <f t="shared" si="0"/>
        <v>9</v>
      </c>
      <c r="J33" s="9">
        <v>100</v>
      </c>
      <c r="K33" s="8" t="s">
        <v>75</v>
      </c>
    </row>
    <row r="34" spans="1:11">
      <c r="A34" s="46" t="s">
        <v>96</v>
      </c>
      <c r="B34" s="46" t="s">
        <v>155</v>
      </c>
      <c r="C34" s="7">
        <v>0</v>
      </c>
      <c r="D34" s="7">
        <v>0</v>
      </c>
      <c r="E34" s="7">
        <v>12</v>
      </c>
      <c r="F34" s="7" t="s">
        <v>75</v>
      </c>
      <c r="G34" s="7"/>
      <c r="H34" s="7"/>
      <c r="I34" s="8">
        <f t="shared" si="0"/>
        <v>12</v>
      </c>
      <c r="J34" s="9">
        <v>100</v>
      </c>
      <c r="K34" s="8" t="s">
        <v>75</v>
      </c>
    </row>
    <row r="35" spans="1:11">
      <c r="A35" s="46" t="s">
        <v>128</v>
      </c>
      <c r="B35" s="46" t="s">
        <v>129</v>
      </c>
      <c r="C35" s="7">
        <v>2</v>
      </c>
      <c r="D35" s="7">
        <v>2</v>
      </c>
      <c r="E35" s="7">
        <v>8</v>
      </c>
      <c r="F35" s="7" t="s">
        <v>75</v>
      </c>
      <c r="G35" s="7"/>
      <c r="H35" s="7"/>
      <c r="I35" s="8">
        <f t="shared" si="0"/>
        <v>12</v>
      </c>
      <c r="J35" s="9">
        <v>100</v>
      </c>
      <c r="K35" s="8" t="s">
        <v>75</v>
      </c>
    </row>
    <row r="36" spans="1:11">
      <c r="A36" s="46" t="s">
        <v>62</v>
      </c>
      <c r="B36" s="46" t="s">
        <v>63</v>
      </c>
      <c r="C36" s="7">
        <v>12</v>
      </c>
      <c r="D36" s="7">
        <v>2</v>
      </c>
      <c r="E36" s="7">
        <v>18</v>
      </c>
      <c r="F36" s="7" t="s">
        <v>75</v>
      </c>
      <c r="G36" s="7"/>
      <c r="H36" s="7"/>
      <c r="I36" s="8">
        <f t="shared" si="0"/>
        <v>32</v>
      </c>
      <c r="J36" s="9">
        <v>100</v>
      </c>
      <c r="K36" s="8" t="s">
        <v>75</v>
      </c>
    </row>
    <row r="37" spans="1:11">
      <c r="A37" s="46" t="s">
        <v>52</v>
      </c>
      <c r="B37" s="46" t="s">
        <v>66</v>
      </c>
      <c r="C37" s="7">
        <v>0</v>
      </c>
      <c r="D37" s="7">
        <v>2</v>
      </c>
      <c r="E37" s="7">
        <v>18</v>
      </c>
      <c r="F37" s="7">
        <v>27</v>
      </c>
      <c r="G37" s="7">
        <v>0</v>
      </c>
      <c r="H37" s="7" t="s">
        <v>75</v>
      </c>
      <c r="I37" s="8">
        <f t="shared" si="0"/>
        <v>47</v>
      </c>
      <c r="J37" s="9">
        <v>100</v>
      </c>
      <c r="K37" s="8" t="s">
        <v>75</v>
      </c>
    </row>
    <row r="38" spans="1:11">
      <c r="A38" s="46" t="s">
        <v>105</v>
      </c>
      <c r="B38" s="46" t="s">
        <v>106</v>
      </c>
      <c r="C38" s="7">
        <v>2</v>
      </c>
      <c r="D38" s="7">
        <v>3</v>
      </c>
      <c r="E38" s="7">
        <v>16</v>
      </c>
      <c r="F38" s="7" t="s">
        <v>75</v>
      </c>
      <c r="G38" s="7"/>
      <c r="H38" s="7"/>
      <c r="I38" s="8">
        <f t="shared" si="0"/>
        <v>21</v>
      </c>
      <c r="J38" s="9">
        <v>100</v>
      </c>
      <c r="K38" s="8" t="s">
        <v>75</v>
      </c>
    </row>
    <row r="39" spans="1:11">
      <c r="A39" s="46" t="s">
        <v>85</v>
      </c>
      <c r="B39" s="46" t="s">
        <v>86</v>
      </c>
      <c r="C39" s="7">
        <v>2</v>
      </c>
      <c r="D39" s="7">
        <v>2</v>
      </c>
      <c r="E39" s="7" t="s">
        <v>75</v>
      </c>
      <c r="F39" s="7"/>
      <c r="G39" s="7"/>
      <c r="H39" s="7"/>
      <c r="I39" s="8">
        <f t="shared" si="0"/>
        <v>4</v>
      </c>
      <c r="J39" s="9">
        <v>100</v>
      </c>
      <c r="K39" s="8" t="s">
        <v>75</v>
      </c>
    </row>
    <row r="40" spans="1:11">
      <c r="A40" s="46" t="s">
        <v>30</v>
      </c>
      <c r="B40" s="46" t="s">
        <v>54</v>
      </c>
      <c r="C40" s="7">
        <v>0</v>
      </c>
      <c r="D40" s="7">
        <v>0</v>
      </c>
      <c r="E40" s="7" t="s">
        <v>75</v>
      </c>
      <c r="F40" s="7"/>
      <c r="G40" s="7"/>
      <c r="H40" s="7"/>
      <c r="I40" s="8">
        <f t="shared" si="0"/>
        <v>0</v>
      </c>
      <c r="J40" s="9">
        <v>100</v>
      </c>
      <c r="K40" s="8" t="s">
        <v>75</v>
      </c>
    </row>
    <row r="41" spans="1:11">
      <c r="A41" s="46" t="s">
        <v>92</v>
      </c>
      <c r="B41" s="46" t="s">
        <v>116</v>
      </c>
      <c r="C41" s="7">
        <v>0</v>
      </c>
      <c r="D41" s="7">
        <v>0</v>
      </c>
      <c r="E41" s="7">
        <v>12</v>
      </c>
      <c r="F41" s="7" t="s">
        <v>75</v>
      </c>
      <c r="G41" s="7"/>
      <c r="H41" s="7"/>
      <c r="I41" s="8">
        <f t="shared" si="0"/>
        <v>12</v>
      </c>
      <c r="J41" s="9">
        <v>100</v>
      </c>
      <c r="K41" s="8" t="s">
        <v>75</v>
      </c>
    </row>
    <row r="42" spans="1:11">
      <c r="A42" s="46" t="s">
        <v>102</v>
      </c>
      <c r="B42" s="46" t="s">
        <v>103</v>
      </c>
      <c r="C42" s="7">
        <v>4</v>
      </c>
      <c r="D42" s="7">
        <v>5</v>
      </c>
      <c r="E42" s="7">
        <v>15</v>
      </c>
      <c r="F42" s="7" t="s">
        <v>75</v>
      </c>
      <c r="G42" s="7"/>
      <c r="H42" s="7"/>
      <c r="I42" s="8">
        <f t="shared" si="0"/>
        <v>24</v>
      </c>
      <c r="J42" s="9">
        <v>100</v>
      </c>
      <c r="K42" s="8" t="s">
        <v>75</v>
      </c>
    </row>
    <row r="43" spans="1:11">
      <c r="A43" s="46" t="s">
        <v>109</v>
      </c>
      <c r="B43" s="46" t="s">
        <v>124</v>
      </c>
      <c r="C43" s="7" t="s">
        <v>75</v>
      </c>
      <c r="D43" s="7"/>
      <c r="E43" s="7"/>
      <c r="F43" s="7"/>
      <c r="G43" s="7"/>
      <c r="H43" s="7"/>
      <c r="I43" s="8">
        <f t="shared" si="0"/>
        <v>0</v>
      </c>
      <c r="J43" s="9">
        <v>100</v>
      </c>
      <c r="K43" s="8" t="s">
        <v>75</v>
      </c>
    </row>
    <row r="44" spans="1:11">
      <c r="A44" s="46" t="s">
        <v>15</v>
      </c>
      <c r="B44" s="46" t="s">
        <v>108</v>
      </c>
      <c r="C44" s="7">
        <v>6</v>
      </c>
      <c r="D44" s="7">
        <v>0</v>
      </c>
      <c r="E44" s="7" t="s">
        <v>75</v>
      </c>
      <c r="F44" s="7"/>
      <c r="G44" s="7"/>
      <c r="H44" s="7"/>
      <c r="I44" s="8">
        <f t="shared" si="0"/>
        <v>6</v>
      </c>
      <c r="J44" s="9">
        <v>100</v>
      </c>
      <c r="K44" s="8" t="s">
        <v>75</v>
      </c>
    </row>
    <row r="45" spans="1:11">
      <c r="A45" s="46" t="s">
        <v>92</v>
      </c>
      <c r="B45" s="46" t="s">
        <v>93</v>
      </c>
      <c r="C45" s="7">
        <v>4</v>
      </c>
      <c r="D45" s="7">
        <v>12</v>
      </c>
      <c r="E45" s="7" t="s">
        <v>75</v>
      </c>
      <c r="F45" s="7"/>
      <c r="G45" s="7"/>
      <c r="H45" s="7"/>
      <c r="I45" s="8">
        <f t="shared" si="0"/>
        <v>16</v>
      </c>
      <c r="J45" s="9">
        <v>100</v>
      </c>
      <c r="K45" s="8" t="s">
        <v>75</v>
      </c>
    </row>
    <row r="46" spans="1:11">
      <c r="A46" s="46" t="s">
        <v>57</v>
      </c>
      <c r="B46" s="46" t="s">
        <v>58</v>
      </c>
      <c r="C46" s="7">
        <v>0</v>
      </c>
      <c r="D46" s="7">
        <v>2</v>
      </c>
      <c r="E46" s="7">
        <v>18</v>
      </c>
      <c r="F46" s="7" t="s">
        <v>75</v>
      </c>
      <c r="G46" s="7"/>
      <c r="H46" s="7"/>
      <c r="I46" s="8">
        <f t="shared" si="0"/>
        <v>20</v>
      </c>
      <c r="J46" s="9">
        <v>100</v>
      </c>
      <c r="K46" s="8" t="s">
        <v>75</v>
      </c>
    </row>
    <row r="47" spans="1:11">
      <c r="A47" s="46" t="s">
        <v>59</v>
      </c>
      <c r="B47" s="46" t="s">
        <v>60</v>
      </c>
      <c r="C47" s="7">
        <v>6</v>
      </c>
      <c r="D47" s="7">
        <v>4</v>
      </c>
      <c r="E47" s="7">
        <v>16</v>
      </c>
      <c r="F47" s="7" t="s">
        <v>75</v>
      </c>
      <c r="G47" s="7"/>
      <c r="H47" s="7"/>
      <c r="I47" s="8">
        <f t="shared" si="0"/>
        <v>26</v>
      </c>
      <c r="J47" s="9">
        <v>100</v>
      </c>
      <c r="K47" s="8" t="s">
        <v>75</v>
      </c>
    </row>
    <row r="48" spans="1:11">
      <c r="A48" s="46" t="s">
        <v>30</v>
      </c>
      <c r="B48" s="46" t="s">
        <v>31</v>
      </c>
      <c r="C48" s="7">
        <v>0</v>
      </c>
      <c r="D48" s="7">
        <v>0</v>
      </c>
      <c r="E48" s="7">
        <v>6</v>
      </c>
      <c r="F48" s="7">
        <v>8</v>
      </c>
      <c r="G48" s="7">
        <v>0</v>
      </c>
      <c r="H48" s="7" t="s">
        <v>75</v>
      </c>
      <c r="I48" s="8">
        <f t="shared" si="0"/>
        <v>14</v>
      </c>
      <c r="J48" s="9">
        <v>100</v>
      </c>
      <c r="K48" s="8" t="s">
        <v>75</v>
      </c>
    </row>
    <row r="49" spans="1:11">
      <c r="A49" s="46" t="s">
        <v>67</v>
      </c>
      <c r="B49" s="46" t="s">
        <v>117</v>
      </c>
      <c r="C49" s="7">
        <v>6</v>
      </c>
      <c r="D49" s="7">
        <v>5</v>
      </c>
      <c r="E49" s="7">
        <v>16</v>
      </c>
      <c r="F49" s="7" t="s">
        <v>75</v>
      </c>
      <c r="G49" s="7"/>
      <c r="H49" s="7"/>
      <c r="I49" s="8">
        <f t="shared" si="0"/>
        <v>27</v>
      </c>
      <c r="J49" s="9">
        <v>100</v>
      </c>
      <c r="K49" s="8" t="s">
        <v>75</v>
      </c>
    </row>
    <row r="50" spans="1:11">
      <c r="A50" s="46" t="s">
        <v>96</v>
      </c>
      <c r="B50" s="46" t="s">
        <v>97</v>
      </c>
      <c r="C50" s="7">
        <v>0</v>
      </c>
      <c r="D50" s="7">
        <v>2</v>
      </c>
      <c r="E50" s="7">
        <v>7</v>
      </c>
      <c r="F50" s="7" t="s">
        <v>75</v>
      </c>
      <c r="G50" s="7"/>
      <c r="H50" s="7"/>
      <c r="I50" s="8">
        <f t="shared" si="0"/>
        <v>9</v>
      </c>
      <c r="J50" s="9">
        <v>100</v>
      </c>
      <c r="K50" s="8" t="s">
        <v>75</v>
      </c>
    </row>
    <row r="51" spans="1:11">
      <c r="A51" s="46" t="s">
        <v>19</v>
      </c>
      <c r="B51" s="46" t="s">
        <v>20</v>
      </c>
      <c r="C51" s="7">
        <v>4</v>
      </c>
      <c r="D51" s="7">
        <v>0</v>
      </c>
      <c r="E51" s="7">
        <v>6</v>
      </c>
      <c r="F51" s="7" t="s">
        <v>75</v>
      </c>
      <c r="G51" s="7"/>
      <c r="H51" s="7"/>
      <c r="I51" s="8">
        <f t="shared" si="0"/>
        <v>10</v>
      </c>
      <c r="J51" s="9">
        <v>100</v>
      </c>
      <c r="K51" s="8" t="s">
        <v>75</v>
      </c>
    </row>
    <row r="52" spans="1:11">
      <c r="A52" s="46" t="s">
        <v>118</v>
      </c>
      <c r="B52" s="46" t="s">
        <v>119</v>
      </c>
      <c r="C52" s="7">
        <v>3</v>
      </c>
      <c r="D52" s="7">
        <v>0</v>
      </c>
      <c r="E52" s="7">
        <v>4</v>
      </c>
      <c r="F52" s="7" t="s">
        <v>75</v>
      </c>
      <c r="G52" s="7"/>
      <c r="H52" s="7"/>
      <c r="I52" s="8">
        <f t="shared" si="0"/>
        <v>7</v>
      </c>
      <c r="J52" s="9">
        <v>100</v>
      </c>
      <c r="K52" s="8" t="s">
        <v>75</v>
      </c>
    </row>
    <row r="53" spans="1:11">
      <c r="A53" s="46" t="s">
        <v>11</v>
      </c>
      <c r="B53" s="46" t="s">
        <v>84</v>
      </c>
      <c r="C53" s="7">
        <v>18</v>
      </c>
      <c r="D53" s="7">
        <v>9</v>
      </c>
      <c r="E53" s="7">
        <v>13</v>
      </c>
      <c r="F53" s="7" t="s">
        <v>75</v>
      </c>
      <c r="G53" s="7"/>
      <c r="H53" s="7"/>
      <c r="I53" s="8">
        <f t="shared" si="0"/>
        <v>40</v>
      </c>
      <c r="J53" s="9">
        <v>100</v>
      </c>
      <c r="K53" s="8" t="s">
        <v>75</v>
      </c>
    </row>
    <row r="54" spans="1:11">
      <c r="A54" s="46" t="s">
        <v>76</v>
      </c>
      <c r="B54" s="46" t="s">
        <v>121</v>
      </c>
      <c r="C54" s="7">
        <v>4</v>
      </c>
      <c r="D54" s="7">
        <v>4</v>
      </c>
      <c r="E54" s="7">
        <v>13</v>
      </c>
      <c r="F54" s="7" t="s">
        <v>75</v>
      </c>
      <c r="G54" s="7"/>
      <c r="H54" s="7"/>
      <c r="I54" s="8">
        <f t="shared" si="0"/>
        <v>21</v>
      </c>
      <c r="J54" s="9">
        <v>100</v>
      </c>
      <c r="K54" s="8" t="s">
        <v>75</v>
      </c>
    </row>
    <row r="55" spans="1:11">
      <c r="A55" s="46" t="s">
        <v>149</v>
      </c>
      <c r="B55" s="46" t="s">
        <v>122</v>
      </c>
      <c r="C55" s="7">
        <v>2</v>
      </c>
      <c r="D55" s="7">
        <v>4</v>
      </c>
      <c r="E55" s="7" t="s">
        <v>75</v>
      </c>
      <c r="F55" s="7"/>
      <c r="G55" s="7"/>
      <c r="H55" s="7"/>
      <c r="I55" s="8">
        <f t="shared" si="0"/>
        <v>6</v>
      </c>
      <c r="J55" s="9">
        <v>100</v>
      </c>
      <c r="K55" s="8" t="s">
        <v>75</v>
      </c>
    </row>
    <row r="56" spans="1:11">
      <c r="A56" s="46" t="s">
        <v>39</v>
      </c>
      <c r="B56" s="46" t="s">
        <v>84</v>
      </c>
      <c r="C56" s="7">
        <v>6</v>
      </c>
      <c r="D56" s="7">
        <v>4</v>
      </c>
      <c r="E56" s="7" t="s">
        <v>75</v>
      </c>
      <c r="F56" s="7"/>
      <c r="G56" s="7"/>
      <c r="H56" s="7"/>
      <c r="I56" s="8">
        <f t="shared" si="0"/>
        <v>10</v>
      </c>
      <c r="J56" s="9">
        <v>100</v>
      </c>
      <c r="K56" s="8" t="s">
        <v>75</v>
      </c>
    </row>
    <row r="57" spans="1:11">
      <c r="A57" s="46" t="s">
        <v>69</v>
      </c>
      <c r="B57" s="46" t="s">
        <v>101</v>
      </c>
      <c r="C57" s="7">
        <v>2</v>
      </c>
      <c r="D57" s="7">
        <v>3</v>
      </c>
      <c r="E57" s="7">
        <v>18</v>
      </c>
      <c r="F57" s="7" t="s">
        <v>75</v>
      </c>
      <c r="G57" s="7"/>
      <c r="H57" s="7"/>
      <c r="I57" s="8">
        <f t="shared" si="0"/>
        <v>23</v>
      </c>
      <c r="J57" s="9">
        <v>100</v>
      </c>
      <c r="K57" s="8" t="s">
        <v>75</v>
      </c>
    </row>
    <row r="58" spans="1:11">
      <c r="A58" s="46" t="s">
        <v>44</v>
      </c>
      <c r="B58" s="46" t="s">
        <v>107</v>
      </c>
      <c r="C58" s="7">
        <v>2</v>
      </c>
      <c r="D58" s="7">
        <v>4</v>
      </c>
      <c r="E58" s="7">
        <v>19</v>
      </c>
      <c r="F58" s="7" t="s">
        <v>75</v>
      </c>
      <c r="G58" s="7"/>
      <c r="H58" s="7"/>
      <c r="I58" s="8">
        <f t="shared" si="0"/>
        <v>25</v>
      </c>
      <c r="J58" s="9">
        <v>100</v>
      </c>
      <c r="K58" s="8" t="s">
        <v>75</v>
      </c>
    </row>
    <row r="59" spans="1:11">
      <c r="A59" s="46" t="s">
        <v>82</v>
      </c>
      <c r="B59" s="46" t="s">
        <v>83</v>
      </c>
      <c r="C59" s="7">
        <v>0</v>
      </c>
      <c r="D59" s="7">
        <v>2</v>
      </c>
      <c r="E59" s="7">
        <v>18</v>
      </c>
      <c r="F59" s="7" t="s">
        <v>125</v>
      </c>
      <c r="G59" s="7"/>
      <c r="H59" s="7"/>
      <c r="I59" s="8">
        <f t="shared" si="0"/>
        <v>20</v>
      </c>
      <c r="J59" s="9">
        <v>100</v>
      </c>
      <c r="K59" s="8" t="s">
        <v>125</v>
      </c>
    </row>
    <row r="60" spans="1:11">
      <c r="A60" s="46" t="s">
        <v>94</v>
      </c>
      <c r="B60" s="46" t="s">
        <v>95</v>
      </c>
      <c r="C60" s="7">
        <v>19</v>
      </c>
      <c r="D60" s="7" t="s">
        <v>125</v>
      </c>
      <c r="E60" s="7"/>
      <c r="F60" s="7"/>
      <c r="G60" s="7"/>
      <c r="H60" s="7"/>
      <c r="I60" s="8">
        <f t="shared" si="0"/>
        <v>19</v>
      </c>
      <c r="J60" s="9">
        <v>100</v>
      </c>
      <c r="K60" s="8" t="s">
        <v>125</v>
      </c>
    </row>
    <row r="61" spans="1:11">
      <c r="A61" s="46" t="s">
        <v>67</v>
      </c>
      <c r="B61" s="46" t="s">
        <v>68</v>
      </c>
      <c r="C61" s="7" t="s">
        <v>125</v>
      </c>
      <c r="D61" s="7"/>
      <c r="E61" s="7"/>
      <c r="F61" s="7"/>
      <c r="G61" s="7"/>
      <c r="H61" s="7"/>
      <c r="I61" s="8">
        <f t="shared" si="0"/>
        <v>0</v>
      </c>
      <c r="J61" s="9">
        <v>100</v>
      </c>
      <c r="K61" s="8" t="s">
        <v>125</v>
      </c>
    </row>
    <row r="62" spans="1:11">
      <c r="A62" s="16" t="s">
        <v>138</v>
      </c>
      <c r="B62" s="16" t="s">
        <v>139</v>
      </c>
      <c r="C62" s="7"/>
      <c r="D62" s="7"/>
      <c r="E62" s="7"/>
      <c r="F62" s="7"/>
      <c r="G62" s="7"/>
      <c r="H62" s="7"/>
      <c r="I62" s="9"/>
      <c r="J62" s="9"/>
      <c r="K62" s="9" t="s">
        <v>135</v>
      </c>
    </row>
    <row r="63" spans="1:11">
      <c r="A63" s="16" t="s">
        <v>59</v>
      </c>
      <c r="B63" s="16" t="s">
        <v>140</v>
      </c>
      <c r="C63" s="7"/>
      <c r="D63" s="7"/>
      <c r="E63" s="7"/>
      <c r="F63" s="7"/>
      <c r="G63" s="7"/>
      <c r="H63" s="7"/>
      <c r="I63" s="9"/>
      <c r="J63" s="9"/>
      <c r="K63" s="9" t="s">
        <v>135</v>
      </c>
    </row>
    <row r="64" spans="1:11">
      <c r="A64" s="16" t="s">
        <v>141</v>
      </c>
      <c r="B64" s="16" t="s">
        <v>144</v>
      </c>
      <c r="C64" s="7"/>
      <c r="D64" s="7"/>
      <c r="E64" s="7"/>
      <c r="F64" s="7"/>
      <c r="G64" s="7"/>
      <c r="H64" s="7"/>
      <c r="I64" s="9"/>
      <c r="J64" s="9"/>
      <c r="K64" s="9" t="s">
        <v>135</v>
      </c>
    </row>
    <row r="65" spans="1:11">
      <c r="A65" s="16" t="s">
        <v>137</v>
      </c>
      <c r="B65" s="16" t="s">
        <v>124</v>
      </c>
      <c r="C65" s="7"/>
      <c r="D65" s="7"/>
      <c r="E65" s="7"/>
      <c r="F65" s="7"/>
      <c r="G65" s="7"/>
      <c r="H65" s="7"/>
      <c r="I65" s="9"/>
      <c r="J65" s="9"/>
      <c r="K65" s="9" t="s">
        <v>135</v>
      </c>
    </row>
    <row r="66" spans="1:11">
      <c r="A66" s="16" t="s">
        <v>136</v>
      </c>
      <c r="B66" s="16" t="s">
        <v>143</v>
      </c>
      <c r="C66" s="7"/>
      <c r="D66" s="7"/>
      <c r="E66" s="7"/>
      <c r="F66" s="7"/>
      <c r="G66" s="7"/>
      <c r="H66" s="7"/>
      <c r="I66" s="9"/>
      <c r="J66" s="9"/>
      <c r="K66" s="9" t="s">
        <v>135</v>
      </c>
    </row>
    <row r="67" spans="1:11">
      <c r="A67" s="16" t="s">
        <v>141</v>
      </c>
      <c r="B67" s="16" t="s">
        <v>142</v>
      </c>
      <c r="C67" s="7"/>
      <c r="D67" s="7"/>
      <c r="E67" s="7"/>
      <c r="F67" s="7"/>
      <c r="G67" s="7"/>
      <c r="H67" s="7"/>
      <c r="I67" s="9"/>
      <c r="J67" s="9"/>
      <c r="K67" s="9" t="s">
        <v>135</v>
      </c>
    </row>
    <row r="68" spans="1:11">
      <c r="A68" s="16" t="s">
        <v>136</v>
      </c>
      <c r="B68" s="16" t="s">
        <v>110</v>
      </c>
      <c r="C68" s="7"/>
      <c r="D68" s="7"/>
      <c r="E68" s="7"/>
      <c r="F68" s="7"/>
      <c r="G68" s="7"/>
      <c r="H68" s="7"/>
      <c r="I68" s="9"/>
      <c r="J68" s="9"/>
      <c r="K68" s="9" t="s">
        <v>135</v>
      </c>
    </row>
    <row r="69" spans="1:11">
      <c r="A69" s="16" t="s">
        <v>137</v>
      </c>
      <c r="B69" s="16" t="s">
        <v>23</v>
      </c>
      <c r="C69" s="7"/>
      <c r="D69" s="7"/>
      <c r="E69" s="7"/>
      <c r="F69" s="7"/>
      <c r="G69" s="7"/>
      <c r="H69" s="7"/>
      <c r="I69" s="9"/>
      <c r="J69" s="9"/>
      <c r="K69" s="9" t="s">
        <v>135</v>
      </c>
    </row>
    <row r="70" spans="1:11">
      <c r="A70" s="16" t="s">
        <v>156</v>
      </c>
      <c r="B70" s="16" t="s">
        <v>134</v>
      </c>
      <c r="C70" s="7"/>
      <c r="D70" s="7"/>
      <c r="E70" s="7"/>
      <c r="F70" s="7"/>
      <c r="G70" s="7"/>
      <c r="H70" s="7"/>
      <c r="I70" s="9"/>
      <c r="J70" s="9"/>
      <c r="K70" s="9" t="s">
        <v>135</v>
      </c>
    </row>
    <row r="71" spans="1:11">
      <c r="A71" s="16" t="s">
        <v>145</v>
      </c>
      <c r="B71" s="16" t="s">
        <v>146</v>
      </c>
      <c r="C71" s="7"/>
      <c r="D71" s="7"/>
      <c r="E71" s="7"/>
      <c r="F71" s="7"/>
      <c r="G71" s="7"/>
      <c r="H71" s="7"/>
      <c r="I71" s="9"/>
      <c r="J71" s="9"/>
      <c r="K71" s="9" t="s">
        <v>135</v>
      </c>
    </row>
    <row r="72" spans="1:11">
      <c r="A72" s="16" t="s">
        <v>133</v>
      </c>
      <c r="B72" s="16" t="s">
        <v>147</v>
      </c>
      <c r="C72" s="7"/>
      <c r="D72" s="7"/>
      <c r="E72" s="7"/>
      <c r="F72" s="7"/>
      <c r="G72" s="7"/>
      <c r="H72" s="7"/>
      <c r="I72" s="9"/>
      <c r="J72" s="9"/>
      <c r="K72" s="9" t="s">
        <v>135</v>
      </c>
    </row>
    <row r="73" spans="1:11">
      <c r="A73" s="16" t="s">
        <v>157</v>
      </c>
      <c r="B73" s="16" t="s">
        <v>42</v>
      </c>
      <c r="C73" s="7"/>
      <c r="D73" s="7"/>
      <c r="E73" s="7"/>
      <c r="F73" s="7"/>
      <c r="G73" s="7"/>
      <c r="H73" s="7"/>
      <c r="I73" s="9"/>
      <c r="J73" s="9"/>
      <c r="K73" s="9" t="s">
        <v>135</v>
      </c>
    </row>
    <row r="74" spans="1:11">
      <c r="A74" s="16" t="s">
        <v>157</v>
      </c>
      <c r="B74" s="16" t="s">
        <v>104</v>
      </c>
      <c r="C74" s="7"/>
      <c r="D74" s="7"/>
      <c r="E74" s="7"/>
      <c r="F74" s="7"/>
      <c r="G74" s="7"/>
      <c r="H74" s="7"/>
      <c r="I74" s="9"/>
      <c r="J74" s="9"/>
      <c r="K74" s="9" t="s">
        <v>135</v>
      </c>
    </row>
    <row r="75" spans="1:11">
      <c r="A75" s="16" t="s">
        <v>158</v>
      </c>
      <c r="B75" s="16" t="s">
        <v>56</v>
      </c>
      <c r="C75" s="7"/>
      <c r="D75" s="7"/>
      <c r="E75" s="7"/>
      <c r="F75" s="7"/>
      <c r="G75" s="7"/>
      <c r="H75" s="7"/>
      <c r="I75" s="9"/>
      <c r="J75" s="9"/>
      <c r="K75" s="9" t="s">
        <v>135</v>
      </c>
    </row>
    <row r="76" spans="1:11">
      <c r="A76" s="16" t="s">
        <v>159</v>
      </c>
      <c r="B76" s="16" t="s">
        <v>101</v>
      </c>
      <c r="C76" s="7"/>
      <c r="D76" s="7"/>
      <c r="E76" s="7"/>
      <c r="F76" s="7"/>
      <c r="G76" s="7"/>
      <c r="H76" s="7"/>
      <c r="I76" s="9"/>
      <c r="J76" s="9"/>
      <c r="K76" s="9" t="s">
        <v>135</v>
      </c>
    </row>
    <row r="77" spans="1:11">
      <c r="A77" s="16" t="s">
        <v>87</v>
      </c>
      <c r="B77" s="16" t="s">
        <v>88</v>
      </c>
      <c r="C77" s="7"/>
      <c r="D77" s="7"/>
      <c r="E77" s="7"/>
      <c r="F77" s="7"/>
      <c r="G77" s="7"/>
      <c r="H77" s="7"/>
      <c r="I77" s="9"/>
      <c r="J77" s="9"/>
      <c r="K77" s="9" t="s">
        <v>135</v>
      </c>
    </row>
    <row r="78" spans="1:11">
      <c r="A78" s="16" t="s">
        <v>90</v>
      </c>
      <c r="B78" s="16" t="s">
        <v>91</v>
      </c>
      <c r="C78" s="7"/>
      <c r="D78" s="7"/>
      <c r="E78" s="7"/>
      <c r="F78" s="7"/>
      <c r="G78" s="7"/>
      <c r="H78" s="7"/>
      <c r="I78" s="9"/>
      <c r="J78" s="9"/>
      <c r="K78" s="9" t="s">
        <v>135</v>
      </c>
    </row>
    <row r="79" spans="1:11">
      <c r="A79" s="16" t="s">
        <v>50</v>
      </c>
      <c r="B79" s="16" t="s">
        <v>51</v>
      </c>
      <c r="C79" s="7"/>
      <c r="D79" s="7"/>
      <c r="E79" s="7"/>
      <c r="F79" s="7"/>
      <c r="G79" s="7"/>
      <c r="H79" s="7"/>
      <c r="I79" s="9"/>
      <c r="J79" s="9"/>
      <c r="K79" s="9" t="s">
        <v>135</v>
      </c>
    </row>
    <row r="80" spans="1:11">
      <c r="A80" s="16" t="s">
        <v>160</v>
      </c>
      <c r="B80" s="16" t="s">
        <v>132</v>
      </c>
      <c r="C80" s="7"/>
      <c r="D80" s="7"/>
      <c r="E80" s="7"/>
      <c r="F80" s="7"/>
      <c r="G80" s="7"/>
      <c r="H80" s="7"/>
      <c r="I80" s="9"/>
      <c r="J80" s="9"/>
      <c r="K80" s="9" t="s">
        <v>135</v>
      </c>
    </row>
    <row r="81" spans="1:11">
      <c r="A81" s="16" t="s">
        <v>109</v>
      </c>
      <c r="B81" s="16" t="s">
        <v>110</v>
      </c>
      <c r="C81" s="7"/>
      <c r="D81" s="7"/>
      <c r="E81" s="7"/>
      <c r="F81" s="7"/>
      <c r="G81" s="7"/>
      <c r="H81" s="7"/>
      <c r="I81" s="9"/>
      <c r="J81" s="9"/>
      <c r="K81" s="9" t="s">
        <v>135</v>
      </c>
    </row>
    <row r="82" spans="1:11">
      <c r="A82" s="16" t="s">
        <v>87</v>
      </c>
      <c r="B82" s="16" t="s">
        <v>161</v>
      </c>
      <c r="C82" s="7"/>
      <c r="D82" s="7"/>
      <c r="E82" s="7"/>
      <c r="F82" s="7"/>
      <c r="G82" s="7"/>
      <c r="H82" s="7"/>
      <c r="I82" s="9"/>
      <c r="J82" s="9"/>
      <c r="K82" s="9" t="s">
        <v>135</v>
      </c>
    </row>
    <row r="83" spans="1:11">
      <c r="A83" s="16" t="s">
        <v>80</v>
      </c>
      <c r="B83" s="16" t="s">
        <v>112</v>
      </c>
      <c r="C83" s="7"/>
      <c r="D83" s="7"/>
      <c r="E83" s="7"/>
      <c r="F83" s="7"/>
      <c r="G83" s="7"/>
      <c r="H83" s="7"/>
      <c r="I83" s="9"/>
      <c r="J83" s="9"/>
      <c r="K83" s="9" t="s">
        <v>135</v>
      </c>
    </row>
    <row r="84" spans="1:11">
      <c r="A84" s="16" t="s">
        <v>17</v>
      </c>
      <c r="B84" s="16" t="s">
        <v>23</v>
      </c>
      <c r="C84" s="7"/>
      <c r="D84" s="7"/>
      <c r="E84" s="7"/>
      <c r="F84" s="7"/>
      <c r="G84" s="7"/>
      <c r="H84" s="7"/>
      <c r="I84" s="9"/>
      <c r="J84" s="9"/>
      <c r="K84" s="9" t="s">
        <v>135</v>
      </c>
    </row>
    <row r="85" spans="1:11">
      <c r="A85" s="16" t="s">
        <v>24</v>
      </c>
      <c r="B85" s="16" t="s">
        <v>34</v>
      </c>
      <c r="C85" s="7"/>
      <c r="D85" s="7"/>
      <c r="E85" s="7"/>
      <c r="F85" s="7"/>
      <c r="G85" s="7"/>
      <c r="H85" s="7"/>
      <c r="I85" s="9"/>
      <c r="J85" s="9"/>
      <c r="K85" s="9" t="s">
        <v>135</v>
      </c>
    </row>
    <row r="86" spans="1:11">
      <c r="A86" s="16" t="s">
        <v>162</v>
      </c>
      <c r="B86" s="16" t="s">
        <v>36</v>
      </c>
      <c r="C86" s="7"/>
      <c r="D86" s="7"/>
      <c r="E86" s="7"/>
      <c r="F86" s="7"/>
      <c r="G86" s="7"/>
      <c r="H86" s="7"/>
      <c r="I86" s="9"/>
      <c r="J86" s="9"/>
      <c r="K86" s="9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"/>
  <sheetViews>
    <sheetView workbookViewId="0"/>
  </sheetViews>
  <sheetFormatPr baseColWidth="10" defaultColWidth="7.5703125" defaultRowHeight="16"/>
  <cols>
    <col min="1" max="1" width="16.5703125" style="5" customWidth="1"/>
    <col min="2" max="2" width="10.7109375" style="5" customWidth="1"/>
    <col min="3" max="3" width="7.5703125" style="5" bestFit="1" customWidth="1"/>
    <col min="4" max="4" width="7" style="5" customWidth="1"/>
    <col min="5" max="5" width="6.5703125" style="5" customWidth="1"/>
    <col min="6" max="6" width="6.140625" style="5" customWidth="1"/>
    <col min="7" max="7" width="6.5703125" style="5" customWidth="1"/>
    <col min="8" max="8" width="7.85546875" style="23" customWidth="1"/>
    <col min="9" max="9" width="9.140625" style="23" customWidth="1"/>
    <col min="10" max="10" width="9.28515625" style="23" bestFit="1" customWidth="1"/>
    <col min="11" max="16384" width="7.5703125" style="5"/>
  </cols>
  <sheetData>
    <row r="1" spans="1:10" ht="32">
      <c r="A1" s="2" t="s">
        <v>0</v>
      </c>
      <c r="B1" s="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7</v>
      </c>
      <c r="H1" s="15" t="s">
        <v>8</v>
      </c>
      <c r="I1" s="15" t="s">
        <v>9</v>
      </c>
      <c r="J1" s="15" t="s">
        <v>10</v>
      </c>
    </row>
    <row r="2" spans="1:10">
      <c r="A2" s="16" t="s">
        <v>17</v>
      </c>
      <c r="B2" s="16" t="s">
        <v>163</v>
      </c>
      <c r="C2" s="16">
        <v>3</v>
      </c>
      <c r="D2" s="16">
        <v>1</v>
      </c>
      <c r="E2" s="16">
        <v>3</v>
      </c>
      <c r="F2" s="16">
        <v>4</v>
      </c>
      <c r="G2" s="16">
        <v>4</v>
      </c>
      <c r="H2" s="17">
        <f t="shared" ref="H2:H11" si="0">SUM(C2:G2)</f>
        <v>15</v>
      </c>
      <c r="I2" s="18">
        <v>90</v>
      </c>
      <c r="J2" s="17">
        <f t="shared" ref="J2:J10" si="1">SUM(I2-H2)</f>
        <v>75</v>
      </c>
    </row>
    <row r="3" spans="1:10">
      <c r="A3" s="16" t="s">
        <v>52</v>
      </c>
      <c r="B3" s="16" t="s">
        <v>164</v>
      </c>
      <c r="C3" s="16">
        <v>0</v>
      </c>
      <c r="D3" s="16">
        <v>1</v>
      </c>
      <c r="E3" s="16">
        <v>9</v>
      </c>
      <c r="F3" s="16">
        <v>9</v>
      </c>
      <c r="G3" s="16">
        <v>0</v>
      </c>
      <c r="H3" s="17">
        <f t="shared" si="0"/>
        <v>19</v>
      </c>
      <c r="I3" s="18">
        <v>90</v>
      </c>
      <c r="J3" s="17">
        <f t="shared" si="1"/>
        <v>71</v>
      </c>
    </row>
    <row r="4" spans="1:10">
      <c r="A4" s="16" t="s">
        <v>17</v>
      </c>
      <c r="B4" s="16" t="s">
        <v>163</v>
      </c>
      <c r="C4" s="16">
        <v>3</v>
      </c>
      <c r="D4" s="16">
        <v>1</v>
      </c>
      <c r="E4" s="16">
        <v>3</v>
      </c>
      <c r="F4" s="16">
        <v>4</v>
      </c>
      <c r="G4" s="16">
        <v>4</v>
      </c>
      <c r="H4" s="17">
        <f t="shared" si="0"/>
        <v>15</v>
      </c>
      <c r="I4" s="18">
        <v>90</v>
      </c>
      <c r="J4" s="17">
        <f t="shared" si="1"/>
        <v>75</v>
      </c>
    </row>
    <row r="5" spans="1:10">
      <c r="A5" s="16" t="s">
        <v>26</v>
      </c>
      <c r="B5" s="16" t="s">
        <v>165</v>
      </c>
      <c r="C5" s="19">
        <v>3</v>
      </c>
      <c r="D5" s="19">
        <v>0</v>
      </c>
      <c r="E5" s="19">
        <v>2</v>
      </c>
      <c r="F5" s="19">
        <v>5</v>
      </c>
      <c r="G5" s="19">
        <v>10</v>
      </c>
      <c r="H5" s="20">
        <f t="shared" si="0"/>
        <v>20</v>
      </c>
      <c r="I5" s="21">
        <v>90</v>
      </c>
      <c r="J5" s="17">
        <f t="shared" si="1"/>
        <v>70</v>
      </c>
    </row>
    <row r="6" spans="1:10">
      <c r="A6" s="16" t="s">
        <v>15</v>
      </c>
      <c r="B6" s="16" t="s">
        <v>166</v>
      </c>
      <c r="C6" s="19">
        <v>7</v>
      </c>
      <c r="D6" s="19">
        <v>2</v>
      </c>
      <c r="E6" s="19">
        <v>6</v>
      </c>
      <c r="F6" s="19">
        <v>5</v>
      </c>
      <c r="G6" s="19">
        <v>0</v>
      </c>
      <c r="H6" s="20">
        <f t="shared" si="0"/>
        <v>20</v>
      </c>
      <c r="I6" s="21">
        <v>90</v>
      </c>
      <c r="J6" s="17">
        <f t="shared" si="1"/>
        <v>70</v>
      </c>
    </row>
    <row r="7" spans="1:10">
      <c r="A7" s="22" t="s">
        <v>128</v>
      </c>
      <c r="B7" s="22" t="s">
        <v>167</v>
      </c>
      <c r="C7" s="22">
        <v>3</v>
      </c>
      <c r="D7" s="22">
        <v>4</v>
      </c>
      <c r="E7" s="22">
        <v>15</v>
      </c>
      <c r="F7" s="22">
        <v>6</v>
      </c>
      <c r="G7" s="22">
        <v>0</v>
      </c>
      <c r="H7" s="20">
        <f t="shared" si="0"/>
        <v>28</v>
      </c>
      <c r="I7" s="21">
        <v>90</v>
      </c>
      <c r="J7" s="17">
        <f t="shared" si="1"/>
        <v>62</v>
      </c>
    </row>
    <row r="8" spans="1:10">
      <c r="A8" s="22" t="s">
        <v>52</v>
      </c>
      <c r="B8" s="22" t="s">
        <v>124</v>
      </c>
      <c r="C8" s="22">
        <v>3</v>
      </c>
      <c r="D8" s="22">
        <v>2</v>
      </c>
      <c r="E8" s="22">
        <v>13</v>
      </c>
      <c r="F8" s="22">
        <v>11</v>
      </c>
      <c r="G8" s="22">
        <v>0</v>
      </c>
      <c r="H8" s="20">
        <f t="shared" si="0"/>
        <v>29</v>
      </c>
      <c r="I8" s="21">
        <v>90</v>
      </c>
      <c r="J8" s="17">
        <f t="shared" si="1"/>
        <v>61</v>
      </c>
    </row>
    <row r="9" spans="1:10">
      <c r="A9" s="22" t="s">
        <v>26</v>
      </c>
      <c r="B9" s="22" t="s">
        <v>161</v>
      </c>
      <c r="C9" s="22">
        <v>19</v>
      </c>
      <c r="D9" s="22">
        <v>5</v>
      </c>
      <c r="E9" s="22">
        <v>6</v>
      </c>
      <c r="F9" s="22">
        <v>6</v>
      </c>
      <c r="G9" s="22">
        <v>0</v>
      </c>
      <c r="H9" s="20">
        <f t="shared" si="0"/>
        <v>36</v>
      </c>
      <c r="I9" s="21">
        <v>90</v>
      </c>
      <c r="J9" s="17">
        <f t="shared" si="1"/>
        <v>54</v>
      </c>
    </row>
    <row r="10" spans="1:10">
      <c r="A10" s="22" t="s">
        <v>92</v>
      </c>
      <c r="B10" s="22" t="s">
        <v>168</v>
      </c>
      <c r="C10" s="22">
        <v>8</v>
      </c>
      <c r="D10" s="22">
        <v>4</v>
      </c>
      <c r="E10" s="22">
        <v>16</v>
      </c>
      <c r="F10" s="22">
        <v>9</v>
      </c>
      <c r="G10" s="22">
        <v>2</v>
      </c>
      <c r="H10" s="20">
        <f t="shared" si="0"/>
        <v>39</v>
      </c>
      <c r="I10" s="21">
        <v>90</v>
      </c>
      <c r="J10" s="17">
        <f t="shared" si="1"/>
        <v>51</v>
      </c>
    </row>
    <row r="11" spans="1:10">
      <c r="A11" s="22" t="s">
        <v>17</v>
      </c>
      <c r="B11" s="22" t="s">
        <v>169</v>
      </c>
      <c r="C11" s="22">
        <v>19</v>
      </c>
      <c r="D11" s="22">
        <v>5</v>
      </c>
      <c r="E11" s="22">
        <v>16</v>
      </c>
      <c r="F11" s="22">
        <v>16</v>
      </c>
      <c r="G11" s="19" t="s">
        <v>75</v>
      </c>
      <c r="H11" s="20">
        <f t="shared" si="0"/>
        <v>56</v>
      </c>
      <c r="I11" s="21">
        <v>90</v>
      </c>
      <c r="J11" s="20" t="s">
        <v>75</v>
      </c>
    </row>
    <row r="12" spans="1:10">
      <c r="A12" s="22" t="s">
        <v>136</v>
      </c>
      <c r="B12" s="22" t="s">
        <v>161</v>
      </c>
      <c r="C12" s="16"/>
      <c r="D12" s="16"/>
      <c r="E12" s="16"/>
      <c r="F12" s="16"/>
      <c r="G12" s="16"/>
      <c r="H12" s="18"/>
      <c r="I12" s="18"/>
      <c r="J12" s="2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"/>
  <sheetViews>
    <sheetView workbookViewId="0"/>
  </sheetViews>
  <sheetFormatPr baseColWidth="10" defaultColWidth="7.5703125" defaultRowHeight="16"/>
  <cols>
    <col min="1" max="1" width="16.5703125" customWidth="1"/>
    <col min="2" max="2" width="10.7109375" customWidth="1"/>
    <col min="3" max="5" width="8.28515625" customWidth="1"/>
    <col min="6" max="7" width="8.28515625" style="26" customWidth="1"/>
    <col min="8" max="8" width="8.28515625" style="27" customWidth="1"/>
    <col min="9" max="9" width="9.28515625" style="27" customWidth="1"/>
    <col min="10" max="10" width="9.28515625" style="27" bestFit="1" customWidth="1"/>
  </cols>
  <sheetData>
    <row r="1" spans="1:10" s="24" customFormat="1" ht="3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4" t="s">
        <v>5</v>
      </c>
      <c r="G1" s="14" t="s">
        <v>7</v>
      </c>
      <c r="H1" s="4" t="s">
        <v>8</v>
      </c>
      <c r="I1" s="4" t="s">
        <v>9</v>
      </c>
      <c r="J1" s="4" t="s">
        <v>10</v>
      </c>
    </row>
    <row r="2" spans="1:10">
      <c r="A2" s="16" t="s">
        <v>17</v>
      </c>
      <c r="B2" s="16" t="s">
        <v>163</v>
      </c>
      <c r="C2" s="16">
        <v>2</v>
      </c>
      <c r="D2" s="16">
        <v>1</v>
      </c>
      <c r="E2" s="16">
        <v>2</v>
      </c>
      <c r="F2" s="19">
        <v>9</v>
      </c>
      <c r="G2" s="19">
        <v>0</v>
      </c>
      <c r="H2" s="17">
        <f t="shared" ref="H2:H7" si="0">SUM(C2:G2)</f>
        <v>14</v>
      </c>
      <c r="I2" s="18">
        <v>90</v>
      </c>
      <c r="J2" s="20">
        <f t="shared" ref="J2:J5" si="1">SUM(I2-H2)</f>
        <v>76</v>
      </c>
    </row>
    <row r="3" spans="1:10">
      <c r="A3" s="16" t="s">
        <v>170</v>
      </c>
      <c r="B3" s="16" t="s">
        <v>161</v>
      </c>
      <c r="C3" s="16">
        <v>0</v>
      </c>
      <c r="D3" s="16">
        <v>2</v>
      </c>
      <c r="E3" s="16">
        <v>8</v>
      </c>
      <c r="F3" s="19">
        <v>11</v>
      </c>
      <c r="G3" s="19">
        <v>2</v>
      </c>
      <c r="H3" s="17">
        <f t="shared" si="0"/>
        <v>23</v>
      </c>
      <c r="I3" s="18">
        <v>90</v>
      </c>
      <c r="J3" s="20">
        <f t="shared" si="1"/>
        <v>67</v>
      </c>
    </row>
    <row r="4" spans="1:10">
      <c r="A4" s="16" t="s">
        <v>92</v>
      </c>
      <c r="B4" s="16" t="s">
        <v>168</v>
      </c>
      <c r="C4" s="16">
        <v>3</v>
      </c>
      <c r="D4" s="16">
        <v>2</v>
      </c>
      <c r="E4" s="16">
        <v>16</v>
      </c>
      <c r="F4" s="19">
        <v>16</v>
      </c>
      <c r="G4" s="19">
        <v>7</v>
      </c>
      <c r="H4" s="17">
        <f t="shared" si="0"/>
        <v>44</v>
      </c>
      <c r="I4" s="18">
        <v>90</v>
      </c>
      <c r="J4" s="20">
        <f t="shared" si="1"/>
        <v>46</v>
      </c>
    </row>
    <row r="5" spans="1:10">
      <c r="A5" s="16" t="s">
        <v>128</v>
      </c>
      <c r="B5" s="16" t="s">
        <v>167</v>
      </c>
      <c r="C5" s="16">
        <v>4</v>
      </c>
      <c r="D5" s="16">
        <v>6</v>
      </c>
      <c r="E5" s="16">
        <v>13</v>
      </c>
      <c r="F5" s="19">
        <v>18</v>
      </c>
      <c r="G5" s="19">
        <v>7</v>
      </c>
      <c r="H5" s="17">
        <f t="shared" si="0"/>
        <v>48</v>
      </c>
      <c r="I5" s="18">
        <v>90</v>
      </c>
      <c r="J5" s="20">
        <f t="shared" si="1"/>
        <v>42</v>
      </c>
    </row>
    <row r="6" spans="1:10">
      <c r="A6" s="16" t="s">
        <v>52</v>
      </c>
      <c r="B6" s="16" t="s">
        <v>124</v>
      </c>
      <c r="C6" s="19">
        <v>19</v>
      </c>
      <c r="D6" s="16">
        <v>3</v>
      </c>
      <c r="E6" s="16">
        <v>4</v>
      </c>
      <c r="F6" s="19" t="s">
        <v>75</v>
      </c>
      <c r="G6" s="19"/>
      <c r="H6" s="17">
        <f t="shared" si="0"/>
        <v>26</v>
      </c>
      <c r="I6" s="18">
        <v>90</v>
      </c>
      <c r="J6" s="20" t="s">
        <v>75</v>
      </c>
    </row>
    <row r="7" spans="1:10">
      <c r="A7" s="16" t="s">
        <v>26</v>
      </c>
      <c r="B7" s="16" t="s">
        <v>165</v>
      </c>
      <c r="C7" s="16">
        <v>0</v>
      </c>
      <c r="D7" s="16">
        <v>0</v>
      </c>
      <c r="E7" s="16">
        <v>11</v>
      </c>
      <c r="F7" s="19" t="s">
        <v>75</v>
      </c>
      <c r="G7" s="19"/>
      <c r="H7" s="17">
        <f t="shared" si="0"/>
        <v>11</v>
      </c>
      <c r="I7" s="18">
        <v>90</v>
      </c>
      <c r="J7" s="20" t="s">
        <v>75</v>
      </c>
    </row>
    <row r="8" spans="1:10">
      <c r="A8" s="22" t="s">
        <v>171</v>
      </c>
      <c r="B8" s="22" t="s">
        <v>166</v>
      </c>
      <c r="C8" s="22">
        <v>4</v>
      </c>
      <c r="D8" s="22">
        <v>7</v>
      </c>
      <c r="E8" s="22">
        <v>17</v>
      </c>
      <c r="F8" s="25">
        <v>14</v>
      </c>
      <c r="G8" s="25" t="s">
        <v>75</v>
      </c>
      <c r="H8" s="17">
        <f>SUM(C8:G8)</f>
        <v>42</v>
      </c>
      <c r="I8" s="18">
        <v>90</v>
      </c>
      <c r="J8" s="20" t="s">
        <v>75</v>
      </c>
    </row>
    <row r="9" spans="1:10">
      <c r="A9" s="22" t="s">
        <v>52</v>
      </c>
      <c r="B9" s="22" t="s">
        <v>164</v>
      </c>
      <c r="C9" s="22">
        <v>2</v>
      </c>
      <c r="D9" s="22">
        <v>2</v>
      </c>
      <c r="E9" s="22">
        <v>14</v>
      </c>
      <c r="F9" s="19" t="s">
        <v>75</v>
      </c>
      <c r="G9" s="19"/>
      <c r="H9" s="17">
        <f>SUM(C9:G9)</f>
        <v>18</v>
      </c>
      <c r="I9" s="18">
        <v>90</v>
      </c>
      <c r="J9" s="20" t="s">
        <v>75</v>
      </c>
    </row>
    <row r="10" spans="1:10">
      <c r="A10" s="22" t="s">
        <v>136</v>
      </c>
      <c r="B10" s="22" t="s">
        <v>161</v>
      </c>
      <c r="C10" s="16"/>
      <c r="D10" s="16"/>
      <c r="E10" s="16"/>
      <c r="F10" s="19"/>
      <c r="G10" s="19"/>
      <c r="H10" s="17">
        <f>SUM(C10:G10)</f>
        <v>0</v>
      </c>
      <c r="I10" s="18">
        <v>90</v>
      </c>
      <c r="J10" s="20" t="s">
        <v>135</v>
      </c>
    </row>
    <row r="11" spans="1:10">
      <c r="A11" s="22" t="s">
        <v>17</v>
      </c>
      <c r="B11" s="22" t="s">
        <v>169</v>
      </c>
      <c r="C11" s="16"/>
      <c r="D11" s="16"/>
      <c r="E11" s="16"/>
      <c r="F11" s="19"/>
      <c r="G11" s="19"/>
      <c r="H11" s="17">
        <f>SUM(C11:G11)</f>
        <v>0</v>
      </c>
      <c r="I11" s="18">
        <v>90</v>
      </c>
      <c r="J11" s="20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5"/>
  <sheetViews>
    <sheetView workbookViewId="0"/>
  </sheetViews>
  <sheetFormatPr baseColWidth="10" defaultColWidth="7.5703125" defaultRowHeight="18"/>
  <cols>
    <col min="1" max="1" width="16.5703125" style="12" customWidth="1"/>
    <col min="2" max="2" width="10.7109375" style="12" customWidth="1"/>
    <col min="3" max="3" width="9.28515625" style="36" customWidth="1"/>
    <col min="4" max="4" width="4.5703125" style="36" customWidth="1"/>
    <col min="5" max="5" width="7.7109375" style="36" customWidth="1"/>
    <col min="6" max="6" width="7" style="36" customWidth="1"/>
    <col min="7" max="7" width="5.42578125" style="36" customWidth="1"/>
    <col min="8" max="8" width="7.85546875" style="37" customWidth="1"/>
    <col min="9" max="9" width="9" style="37" customWidth="1"/>
    <col min="10" max="10" width="10.5703125" style="38" bestFit="1" customWidth="1"/>
    <col min="11" max="13" width="7.5703125" style="12"/>
    <col min="14" max="14" width="13.7109375" style="12" customWidth="1"/>
    <col min="15" max="16384" width="7.5703125" style="12"/>
  </cols>
  <sheetData>
    <row r="1" spans="1:15" ht="54">
      <c r="A1" s="28" t="s">
        <v>0</v>
      </c>
      <c r="B1" s="29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7</v>
      </c>
      <c r="H1" s="31" t="s">
        <v>8</v>
      </c>
      <c r="I1" s="31" t="s">
        <v>9</v>
      </c>
      <c r="J1" s="32" t="s">
        <v>10</v>
      </c>
    </row>
    <row r="2" spans="1:15">
      <c r="A2" s="46" t="s">
        <v>118</v>
      </c>
      <c r="B2" s="46" t="s">
        <v>172</v>
      </c>
      <c r="C2" s="33">
        <v>4</v>
      </c>
      <c r="D2" s="33">
        <v>2</v>
      </c>
      <c r="E2" s="33">
        <v>2</v>
      </c>
      <c r="F2" s="33">
        <v>3</v>
      </c>
      <c r="G2" s="33">
        <v>0</v>
      </c>
      <c r="H2" s="34">
        <f t="shared" ref="H2:H16" si="0">SUM(C2:G2)</f>
        <v>11</v>
      </c>
      <c r="I2" s="34">
        <v>90</v>
      </c>
      <c r="J2" s="35">
        <f t="shared" ref="J2:J16" si="1">SUM(I2-H2)</f>
        <v>79</v>
      </c>
      <c r="O2" s="6"/>
    </row>
    <row r="3" spans="1:15">
      <c r="A3" s="46" t="s">
        <v>19</v>
      </c>
      <c r="B3" s="46" t="s">
        <v>173</v>
      </c>
      <c r="C3" s="33">
        <v>2</v>
      </c>
      <c r="D3" s="33">
        <v>1</v>
      </c>
      <c r="E3" s="33">
        <v>4</v>
      </c>
      <c r="F3" s="33">
        <v>5</v>
      </c>
      <c r="G3" s="33">
        <v>2</v>
      </c>
      <c r="H3" s="34">
        <f t="shared" si="0"/>
        <v>14</v>
      </c>
      <c r="I3" s="34">
        <v>90</v>
      </c>
      <c r="J3" s="35">
        <f t="shared" si="1"/>
        <v>76</v>
      </c>
      <c r="O3" s="6"/>
    </row>
    <row r="4" spans="1:15">
      <c r="A4" s="46" t="s">
        <v>80</v>
      </c>
      <c r="B4" s="46" t="s">
        <v>174</v>
      </c>
      <c r="C4" s="33">
        <v>0</v>
      </c>
      <c r="D4" s="33">
        <v>1</v>
      </c>
      <c r="E4" s="33">
        <v>2</v>
      </c>
      <c r="F4" s="33">
        <v>15</v>
      </c>
      <c r="G4" s="33">
        <v>0</v>
      </c>
      <c r="H4" s="34">
        <f t="shared" si="0"/>
        <v>18</v>
      </c>
      <c r="I4" s="34">
        <v>90</v>
      </c>
      <c r="J4" s="35">
        <f t="shared" si="1"/>
        <v>72</v>
      </c>
      <c r="O4" s="6"/>
    </row>
    <row r="5" spans="1:15">
      <c r="A5" s="46" t="s">
        <v>175</v>
      </c>
      <c r="B5" s="46" t="s">
        <v>176</v>
      </c>
      <c r="C5" s="33">
        <v>0</v>
      </c>
      <c r="D5" s="33">
        <v>2</v>
      </c>
      <c r="E5" s="33">
        <v>4</v>
      </c>
      <c r="F5" s="33">
        <v>9</v>
      </c>
      <c r="G5" s="33">
        <v>3</v>
      </c>
      <c r="H5" s="34">
        <f t="shared" si="0"/>
        <v>18</v>
      </c>
      <c r="I5" s="34">
        <v>90</v>
      </c>
      <c r="J5" s="35">
        <f t="shared" si="1"/>
        <v>72</v>
      </c>
      <c r="O5" s="6"/>
    </row>
    <row r="6" spans="1:15">
      <c r="A6" s="46" t="s">
        <v>100</v>
      </c>
      <c r="B6" s="46" t="s">
        <v>177</v>
      </c>
      <c r="C6" s="33">
        <v>0</v>
      </c>
      <c r="D6" s="33">
        <v>2</v>
      </c>
      <c r="E6" s="33">
        <v>9</v>
      </c>
      <c r="F6" s="33">
        <v>9</v>
      </c>
      <c r="G6" s="33">
        <v>0</v>
      </c>
      <c r="H6" s="34">
        <f t="shared" si="0"/>
        <v>20</v>
      </c>
      <c r="I6" s="34">
        <v>90</v>
      </c>
      <c r="J6" s="35">
        <f t="shared" si="1"/>
        <v>70</v>
      </c>
      <c r="O6" s="6"/>
    </row>
    <row r="7" spans="1:15">
      <c r="A7" s="46" t="s">
        <v>15</v>
      </c>
      <c r="B7" s="46" t="s">
        <v>178</v>
      </c>
      <c r="C7" s="33">
        <v>9</v>
      </c>
      <c r="D7" s="33">
        <v>0</v>
      </c>
      <c r="E7" s="33">
        <v>2</v>
      </c>
      <c r="F7" s="33">
        <v>3</v>
      </c>
      <c r="G7" s="33">
        <v>10</v>
      </c>
      <c r="H7" s="34">
        <f t="shared" si="0"/>
        <v>24</v>
      </c>
      <c r="I7" s="34">
        <v>90</v>
      </c>
      <c r="J7" s="35">
        <f t="shared" si="1"/>
        <v>66</v>
      </c>
      <c r="O7" s="6"/>
    </row>
    <row r="8" spans="1:15">
      <c r="A8" s="46" t="s">
        <v>145</v>
      </c>
      <c r="B8" s="46" t="s">
        <v>23</v>
      </c>
      <c r="C8" s="33">
        <v>3</v>
      </c>
      <c r="D8" s="33">
        <v>2</v>
      </c>
      <c r="E8" s="33">
        <v>9</v>
      </c>
      <c r="F8" s="33">
        <v>11</v>
      </c>
      <c r="G8" s="33">
        <v>2</v>
      </c>
      <c r="H8" s="34">
        <f t="shared" si="0"/>
        <v>27</v>
      </c>
      <c r="I8" s="34">
        <v>90</v>
      </c>
      <c r="J8" s="35">
        <f t="shared" si="1"/>
        <v>63</v>
      </c>
      <c r="O8" s="6"/>
    </row>
    <row r="9" spans="1:15">
      <c r="A9" s="46" t="s">
        <v>179</v>
      </c>
      <c r="B9" s="46" t="s">
        <v>180</v>
      </c>
      <c r="C9" s="33">
        <v>4</v>
      </c>
      <c r="D9" s="33">
        <v>3</v>
      </c>
      <c r="E9" s="33">
        <v>8</v>
      </c>
      <c r="F9" s="33">
        <v>17</v>
      </c>
      <c r="G9" s="33">
        <v>0</v>
      </c>
      <c r="H9" s="34">
        <f t="shared" si="0"/>
        <v>32</v>
      </c>
      <c r="I9" s="34">
        <v>90</v>
      </c>
      <c r="J9" s="35">
        <f t="shared" si="1"/>
        <v>58</v>
      </c>
      <c r="O9" s="6"/>
    </row>
    <row r="10" spans="1:15">
      <c r="A10" s="46" t="s">
        <v>118</v>
      </c>
      <c r="B10" s="46" t="s">
        <v>181</v>
      </c>
      <c r="C10" s="33">
        <v>5</v>
      </c>
      <c r="D10" s="33">
        <v>4</v>
      </c>
      <c r="E10" s="33">
        <v>9</v>
      </c>
      <c r="F10" s="33">
        <v>11</v>
      </c>
      <c r="G10" s="33">
        <v>3</v>
      </c>
      <c r="H10" s="34">
        <f t="shared" si="0"/>
        <v>32</v>
      </c>
      <c r="I10" s="34">
        <v>90</v>
      </c>
      <c r="J10" s="35">
        <f t="shared" si="1"/>
        <v>58</v>
      </c>
      <c r="O10" s="6"/>
    </row>
    <row r="11" spans="1:15">
      <c r="A11" s="46" t="s">
        <v>182</v>
      </c>
      <c r="B11" s="46" t="s">
        <v>183</v>
      </c>
      <c r="C11" s="33">
        <v>2</v>
      </c>
      <c r="D11" s="33">
        <v>3</v>
      </c>
      <c r="E11" s="33">
        <v>11</v>
      </c>
      <c r="F11" s="33">
        <v>18</v>
      </c>
      <c r="G11" s="33">
        <v>0</v>
      </c>
      <c r="H11" s="34">
        <f t="shared" si="0"/>
        <v>34</v>
      </c>
      <c r="I11" s="34">
        <v>90</v>
      </c>
      <c r="J11" s="35">
        <f t="shared" si="1"/>
        <v>56</v>
      </c>
      <c r="O11" s="6"/>
    </row>
    <row r="12" spans="1:15">
      <c r="A12" s="46" t="s">
        <v>90</v>
      </c>
      <c r="B12" s="46" t="s">
        <v>184</v>
      </c>
      <c r="C12" s="33">
        <v>4</v>
      </c>
      <c r="D12" s="33">
        <v>0</v>
      </c>
      <c r="E12" s="33">
        <v>12</v>
      </c>
      <c r="F12" s="33">
        <v>19</v>
      </c>
      <c r="G12" s="33">
        <v>2</v>
      </c>
      <c r="H12" s="34">
        <f t="shared" si="0"/>
        <v>37</v>
      </c>
      <c r="I12" s="34">
        <v>90</v>
      </c>
      <c r="J12" s="35">
        <f t="shared" si="1"/>
        <v>53</v>
      </c>
      <c r="O12" s="6"/>
    </row>
    <row r="13" spans="1:15">
      <c r="A13" s="46" t="s">
        <v>35</v>
      </c>
      <c r="B13" s="46" t="s">
        <v>166</v>
      </c>
      <c r="C13" s="33">
        <v>10</v>
      </c>
      <c r="D13" s="33">
        <v>8</v>
      </c>
      <c r="E13" s="33">
        <v>11</v>
      </c>
      <c r="F13" s="33">
        <v>9</v>
      </c>
      <c r="G13" s="33">
        <v>2</v>
      </c>
      <c r="H13" s="34">
        <f t="shared" si="0"/>
        <v>40</v>
      </c>
      <c r="I13" s="34">
        <v>90</v>
      </c>
      <c r="J13" s="35">
        <f t="shared" si="1"/>
        <v>50</v>
      </c>
      <c r="O13" s="6"/>
    </row>
    <row r="14" spans="1:15">
      <c r="A14" s="46" t="s">
        <v>185</v>
      </c>
      <c r="B14" s="46" t="s">
        <v>186</v>
      </c>
      <c r="C14" s="33">
        <v>9</v>
      </c>
      <c r="D14" s="33">
        <v>4</v>
      </c>
      <c r="E14" s="33">
        <v>6</v>
      </c>
      <c r="F14" s="33">
        <v>25</v>
      </c>
      <c r="G14" s="33">
        <v>10</v>
      </c>
      <c r="H14" s="34">
        <f t="shared" si="0"/>
        <v>54</v>
      </c>
      <c r="I14" s="34">
        <v>90</v>
      </c>
      <c r="J14" s="35">
        <f t="shared" si="1"/>
        <v>36</v>
      </c>
      <c r="O14" s="6"/>
    </row>
    <row r="15" spans="1:15">
      <c r="A15" s="46" t="s">
        <v>109</v>
      </c>
      <c r="B15" s="46" t="s">
        <v>187</v>
      </c>
      <c r="C15" s="33">
        <v>2</v>
      </c>
      <c r="D15" s="33">
        <v>2</v>
      </c>
      <c r="E15" s="33">
        <v>16</v>
      </c>
      <c r="F15" s="33">
        <v>26</v>
      </c>
      <c r="G15" s="33">
        <v>10</v>
      </c>
      <c r="H15" s="34">
        <f t="shared" si="0"/>
        <v>56</v>
      </c>
      <c r="I15" s="34">
        <v>90</v>
      </c>
      <c r="J15" s="35">
        <f t="shared" si="1"/>
        <v>34</v>
      </c>
      <c r="O15" s="6"/>
    </row>
    <row r="16" spans="1:15">
      <c r="A16" s="46" t="s">
        <v>188</v>
      </c>
      <c r="B16" s="46" t="s">
        <v>189</v>
      </c>
      <c r="C16" s="33">
        <v>19</v>
      </c>
      <c r="D16" s="33">
        <v>2</v>
      </c>
      <c r="E16" s="33">
        <v>17</v>
      </c>
      <c r="F16" s="33">
        <v>22</v>
      </c>
      <c r="G16" s="33">
        <v>0</v>
      </c>
      <c r="H16" s="34">
        <f t="shared" si="0"/>
        <v>60</v>
      </c>
      <c r="I16" s="34">
        <v>90</v>
      </c>
      <c r="J16" s="35">
        <f t="shared" si="1"/>
        <v>30</v>
      </c>
      <c r="O16" s="6"/>
    </row>
    <row r="17" spans="1:15">
      <c r="A17" s="46" t="s">
        <v>13</v>
      </c>
      <c r="B17" s="46" t="s">
        <v>190</v>
      </c>
      <c r="C17" s="33">
        <v>4</v>
      </c>
      <c r="D17" s="33">
        <v>6</v>
      </c>
      <c r="E17" s="33" t="s">
        <v>75</v>
      </c>
      <c r="F17" s="33"/>
      <c r="G17" s="33"/>
      <c r="H17" s="34"/>
      <c r="I17" s="34"/>
      <c r="J17" s="35" t="s">
        <v>75</v>
      </c>
      <c r="O17" s="6"/>
    </row>
    <row r="18" spans="1:15">
      <c r="A18" s="46" t="s">
        <v>50</v>
      </c>
      <c r="B18" s="46" t="s">
        <v>191</v>
      </c>
      <c r="C18" s="33">
        <v>19</v>
      </c>
      <c r="D18" s="33">
        <v>6</v>
      </c>
      <c r="E18" s="33">
        <v>6</v>
      </c>
      <c r="F18" s="33" t="s">
        <v>75</v>
      </c>
      <c r="G18" s="33"/>
      <c r="H18" s="34"/>
      <c r="I18" s="34"/>
      <c r="J18" s="35" t="s">
        <v>75</v>
      </c>
      <c r="O18" s="6"/>
    </row>
    <row r="19" spans="1:15">
      <c r="A19" s="46" t="s">
        <v>98</v>
      </c>
      <c r="B19" s="46" t="s">
        <v>192</v>
      </c>
      <c r="C19" s="33">
        <v>2</v>
      </c>
      <c r="D19" s="33">
        <v>2</v>
      </c>
      <c r="E19" s="33">
        <v>5</v>
      </c>
      <c r="F19" s="33">
        <v>18</v>
      </c>
      <c r="G19" s="33" t="s">
        <v>75</v>
      </c>
      <c r="H19" s="34"/>
      <c r="I19" s="34"/>
      <c r="J19" s="35" t="s">
        <v>75</v>
      </c>
      <c r="O19" s="6"/>
    </row>
    <row r="20" spans="1:15">
      <c r="A20" s="46" t="s">
        <v>193</v>
      </c>
      <c r="B20" s="46" t="s">
        <v>194</v>
      </c>
      <c r="C20" s="33" t="s">
        <v>75</v>
      </c>
      <c r="D20" s="33"/>
      <c r="E20" s="33"/>
      <c r="F20" s="33"/>
      <c r="G20" s="33"/>
      <c r="H20" s="34"/>
      <c r="I20" s="34"/>
      <c r="J20" s="35" t="s">
        <v>75</v>
      </c>
      <c r="O20" s="6"/>
    </row>
    <row r="21" spans="1:15">
      <c r="A21" s="46" t="s">
        <v>195</v>
      </c>
      <c r="B21" s="46" t="s">
        <v>196</v>
      </c>
      <c r="C21" s="33">
        <v>3</v>
      </c>
      <c r="D21" s="33">
        <v>7</v>
      </c>
      <c r="E21" s="33" t="s">
        <v>75</v>
      </c>
      <c r="F21" s="33"/>
      <c r="G21" s="33"/>
      <c r="H21" s="34"/>
      <c r="I21" s="34"/>
      <c r="J21" s="35" t="s">
        <v>75</v>
      </c>
      <c r="O21" s="6"/>
    </row>
    <row r="22" spans="1:15">
      <c r="A22" s="46" t="s">
        <v>96</v>
      </c>
      <c r="B22" s="46" t="s">
        <v>197</v>
      </c>
      <c r="C22" s="33">
        <v>11</v>
      </c>
      <c r="D22" s="33">
        <v>3</v>
      </c>
      <c r="E22" s="33">
        <v>8</v>
      </c>
      <c r="F22" s="33" t="s">
        <v>75</v>
      </c>
      <c r="G22" s="33"/>
      <c r="H22" s="34"/>
      <c r="I22" s="34"/>
      <c r="J22" s="35" t="s">
        <v>75</v>
      </c>
      <c r="O22" s="6"/>
    </row>
    <row r="23" spans="1:15">
      <c r="A23" s="46" t="s">
        <v>198</v>
      </c>
      <c r="B23" s="46" t="s">
        <v>199</v>
      </c>
      <c r="C23" s="33">
        <v>0</v>
      </c>
      <c r="D23" s="33">
        <v>2</v>
      </c>
      <c r="E23" s="33" t="s">
        <v>75</v>
      </c>
      <c r="F23" s="33"/>
      <c r="G23" s="33"/>
      <c r="H23" s="34"/>
      <c r="I23" s="34"/>
      <c r="J23" s="35" t="s">
        <v>75</v>
      </c>
      <c r="O23" s="6"/>
    </row>
    <row r="24" spans="1:15">
      <c r="A24" s="46" t="s">
        <v>200</v>
      </c>
      <c r="B24" s="46" t="s">
        <v>201</v>
      </c>
      <c r="C24" s="33">
        <v>10</v>
      </c>
      <c r="D24" s="33">
        <v>5</v>
      </c>
      <c r="E24" s="33" t="s">
        <v>75</v>
      </c>
      <c r="F24" s="33"/>
      <c r="G24" s="33"/>
      <c r="H24" s="34"/>
      <c r="I24" s="34"/>
      <c r="J24" s="35" t="s">
        <v>75</v>
      </c>
      <c r="O24" s="6"/>
    </row>
    <row r="25" spans="1:15">
      <c r="A25" s="46" t="s">
        <v>92</v>
      </c>
      <c r="B25" s="46" t="s">
        <v>202</v>
      </c>
      <c r="C25" s="33" t="s">
        <v>75</v>
      </c>
      <c r="D25" s="33"/>
      <c r="E25" s="33"/>
      <c r="F25" s="33"/>
      <c r="G25" s="33"/>
      <c r="H25" s="34"/>
      <c r="I25" s="34"/>
      <c r="J25" s="35" t="s">
        <v>75</v>
      </c>
      <c r="O25" s="6"/>
    </row>
    <row r="26" spans="1:15">
      <c r="A26" s="46" t="s">
        <v>15</v>
      </c>
      <c r="B26" s="46" t="s">
        <v>203</v>
      </c>
      <c r="C26" s="33">
        <v>4</v>
      </c>
      <c r="D26" s="33">
        <v>1</v>
      </c>
      <c r="E26" s="33" t="s">
        <v>75</v>
      </c>
      <c r="F26" s="33"/>
      <c r="G26" s="33"/>
      <c r="H26" s="34"/>
      <c r="I26" s="34"/>
      <c r="J26" s="35" t="s">
        <v>75</v>
      </c>
      <c r="O26" s="6"/>
    </row>
    <row r="27" spans="1:15">
      <c r="A27" s="46" t="s">
        <v>59</v>
      </c>
      <c r="B27" s="46" t="s">
        <v>204</v>
      </c>
      <c r="C27" s="33">
        <v>19</v>
      </c>
      <c r="D27" s="33">
        <v>2</v>
      </c>
      <c r="E27" s="33">
        <v>9</v>
      </c>
      <c r="F27" s="33" t="s">
        <v>75</v>
      </c>
      <c r="G27" s="33"/>
      <c r="H27" s="34"/>
      <c r="I27" s="34"/>
      <c r="J27" s="35" t="s">
        <v>75</v>
      </c>
      <c r="O27" s="6"/>
    </row>
    <row r="28" spans="1:15">
      <c r="A28" s="46" t="s">
        <v>205</v>
      </c>
      <c r="B28" s="46" t="s">
        <v>206</v>
      </c>
      <c r="C28" s="33">
        <v>2</v>
      </c>
      <c r="D28" s="33">
        <v>2</v>
      </c>
      <c r="E28" s="33">
        <v>9</v>
      </c>
      <c r="F28" s="33" t="s">
        <v>75</v>
      </c>
      <c r="G28" s="33"/>
      <c r="H28" s="34"/>
      <c r="I28" s="34"/>
      <c r="J28" s="35" t="s">
        <v>75</v>
      </c>
      <c r="O28" s="6"/>
    </row>
    <row r="29" spans="1:15">
      <c r="A29" s="46" t="s">
        <v>207</v>
      </c>
      <c r="B29" s="46" t="s">
        <v>208</v>
      </c>
      <c r="C29" s="33">
        <v>3</v>
      </c>
      <c r="D29" s="33">
        <v>3</v>
      </c>
      <c r="E29" s="33">
        <v>18</v>
      </c>
      <c r="F29" s="33" t="s">
        <v>75</v>
      </c>
      <c r="G29" s="33"/>
      <c r="H29" s="34"/>
      <c r="I29" s="34"/>
      <c r="J29" s="35" t="s">
        <v>75</v>
      </c>
      <c r="O29" s="6"/>
    </row>
    <row r="30" spans="1:15">
      <c r="A30" s="46" t="s">
        <v>209</v>
      </c>
      <c r="B30" s="46" t="s">
        <v>210</v>
      </c>
      <c r="C30" s="33" t="s">
        <v>75</v>
      </c>
      <c r="D30" s="33"/>
      <c r="E30" s="33"/>
      <c r="F30" s="33"/>
      <c r="G30" s="33"/>
      <c r="H30" s="34"/>
      <c r="I30" s="34"/>
      <c r="J30" s="35" t="s">
        <v>75</v>
      </c>
      <c r="O30" s="6"/>
    </row>
    <row r="31" spans="1:15">
      <c r="A31" s="46" t="s">
        <v>211</v>
      </c>
      <c r="B31" s="46" t="s">
        <v>212</v>
      </c>
      <c r="C31" s="33">
        <v>0</v>
      </c>
      <c r="D31" s="33">
        <v>0</v>
      </c>
      <c r="E31" s="33">
        <v>9</v>
      </c>
      <c r="F31" s="33" t="s">
        <v>125</v>
      </c>
      <c r="G31" s="33"/>
      <c r="H31" s="34"/>
      <c r="I31" s="34"/>
      <c r="J31" s="35" t="s">
        <v>125</v>
      </c>
      <c r="O31" s="6"/>
    </row>
    <row r="32" spans="1:15">
      <c r="A32" s="46" t="s">
        <v>102</v>
      </c>
      <c r="B32" s="46" t="s">
        <v>213</v>
      </c>
      <c r="C32" s="33">
        <v>3</v>
      </c>
      <c r="D32" s="33">
        <v>5</v>
      </c>
      <c r="E32" s="33" t="s">
        <v>125</v>
      </c>
      <c r="F32" s="33"/>
      <c r="G32" s="33"/>
      <c r="H32" s="34"/>
      <c r="I32" s="34"/>
      <c r="J32" s="35" t="s">
        <v>125</v>
      </c>
      <c r="O32" s="6"/>
    </row>
    <row r="33" spans="1:15">
      <c r="A33" s="46" t="s">
        <v>46</v>
      </c>
      <c r="B33" s="46" t="s">
        <v>214</v>
      </c>
      <c r="C33" s="33" t="s">
        <v>125</v>
      </c>
      <c r="D33" s="33"/>
      <c r="E33" s="33"/>
      <c r="F33" s="33"/>
      <c r="G33" s="33"/>
      <c r="H33" s="34"/>
      <c r="I33" s="34"/>
      <c r="J33" s="35" t="s">
        <v>125</v>
      </c>
      <c r="O33" s="6"/>
    </row>
    <row r="34" spans="1:15">
      <c r="A34" s="46" t="s">
        <v>215</v>
      </c>
      <c r="B34" s="46" t="s">
        <v>216</v>
      </c>
      <c r="C34" s="33"/>
      <c r="D34" s="33"/>
      <c r="E34" s="33"/>
      <c r="F34" s="33"/>
      <c r="G34" s="33"/>
      <c r="H34" s="34"/>
      <c r="I34" s="34"/>
      <c r="J34" s="35" t="s">
        <v>135</v>
      </c>
      <c r="O34" s="6"/>
    </row>
    <row r="35" spans="1:15">
      <c r="A35" s="46" t="s">
        <v>24</v>
      </c>
      <c r="B35" s="46" t="s">
        <v>217</v>
      </c>
      <c r="C35" s="33"/>
      <c r="D35" s="33"/>
      <c r="E35" s="33"/>
      <c r="F35" s="33"/>
      <c r="G35" s="33"/>
      <c r="H35" s="34"/>
      <c r="I35" s="34"/>
      <c r="J35" s="35" t="s">
        <v>135</v>
      </c>
      <c r="O3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5"/>
  <sheetViews>
    <sheetView workbookViewId="0"/>
  </sheetViews>
  <sheetFormatPr baseColWidth="10" defaultColWidth="7.5703125" defaultRowHeight="18"/>
  <cols>
    <col min="1" max="1" width="24.5703125" style="42" bestFit="1" customWidth="1"/>
    <col min="2" max="2" width="11.5703125" style="42" bestFit="1" customWidth="1"/>
    <col min="3" max="3" width="9" style="12" customWidth="1"/>
    <col min="4" max="4" width="6.140625" style="12" customWidth="1"/>
    <col min="5" max="5" width="7.85546875" style="12" customWidth="1"/>
    <col min="6" max="6" width="6.85546875" style="12" customWidth="1"/>
    <col min="7" max="7" width="7.28515625" style="12" customWidth="1"/>
    <col min="8" max="8" width="8.85546875" style="37" customWidth="1"/>
    <col min="9" max="9" width="10.28515625" style="37" customWidth="1"/>
    <col min="10" max="10" width="7.85546875" style="37" customWidth="1"/>
    <col min="11" max="16384" width="7.5703125" style="12"/>
  </cols>
  <sheetData>
    <row r="1" spans="1:14" s="42" customFormat="1" ht="36">
      <c r="A1" s="39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7</v>
      </c>
      <c r="H1" s="41" t="s">
        <v>8</v>
      </c>
      <c r="I1" s="41" t="s">
        <v>9</v>
      </c>
      <c r="J1" s="41" t="s">
        <v>10</v>
      </c>
    </row>
    <row r="2" spans="1:14">
      <c r="A2" s="47" t="s">
        <v>118</v>
      </c>
      <c r="B2" s="47" t="s">
        <v>172</v>
      </c>
      <c r="C2" s="33">
        <v>0</v>
      </c>
      <c r="D2" s="33">
        <v>2</v>
      </c>
      <c r="E2" s="33">
        <v>2</v>
      </c>
      <c r="F2" s="33">
        <v>6</v>
      </c>
      <c r="G2" s="33">
        <v>0</v>
      </c>
      <c r="H2" s="35">
        <f t="shared" ref="H2:H12" si="0">SUM(C2:G2)</f>
        <v>10</v>
      </c>
      <c r="I2" s="44">
        <v>90</v>
      </c>
      <c r="J2" s="35">
        <f t="shared" ref="J2:J12" si="1">SUM(I2-H2)</f>
        <v>80</v>
      </c>
      <c r="N2" s="43"/>
    </row>
    <row r="3" spans="1:14">
      <c r="A3" s="47" t="s">
        <v>159</v>
      </c>
      <c r="B3" s="47" t="s">
        <v>177</v>
      </c>
      <c r="C3" s="33">
        <v>0</v>
      </c>
      <c r="D3" s="33">
        <v>0</v>
      </c>
      <c r="E3" s="33">
        <v>5</v>
      </c>
      <c r="F3" s="33">
        <v>8</v>
      </c>
      <c r="G3" s="33">
        <v>10</v>
      </c>
      <c r="H3" s="35">
        <f t="shared" si="0"/>
        <v>23</v>
      </c>
      <c r="I3" s="44">
        <v>90</v>
      </c>
      <c r="J3" s="35">
        <f t="shared" si="1"/>
        <v>67</v>
      </c>
      <c r="N3" s="43"/>
    </row>
    <row r="4" spans="1:14">
      <c r="A4" s="47" t="s">
        <v>19</v>
      </c>
      <c r="B4" s="47" t="s">
        <v>173</v>
      </c>
      <c r="C4" s="45">
        <v>4</v>
      </c>
      <c r="D4" s="45">
        <v>3</v>
      </c>
      <c r="E4" s="45">
        <v>3</v>
      </c>
      <c r="F4" s="45">
        <v>13</v>
      </c>
      <c r="G4" s="45">
        <v>0</v>
      </c>
      <c r="H4" s="35">
        <f t="shared" si="0"/>
        <v>23</v>
      </c>
      <c r="I4" s="44">
        <v>90</v>
      </c>
      <c r="J4" s="35">
        <f t="shared" si="1"/>
        <v>67</v>
      </c>
      <c r="N4" s="43"/>
    </row>
    <row r="5" spans="1:14">
      <c r="A5" s="47" t="s">
        <v>15</v>
      </c>
      <c r="B5" s="47" t="s">
        <v>178</v>
      </c>
      <c r="C5" s="33">
        <v>5</v>
      </c>
      <c r="D5" s="33">
        <v>1</v>
      </c>
      <c r="E5" s="33">
        <v>3</v>
      </c>
      <c r="F5" s="33">
        <v>13</v>
      </c>
      <c r="G5" s="33">
        <v>2</v>
      </c>
      <c r="H5" s="35">
        <f t="shared" si="0"/>
        <v>24</v>
      </c>
      <c r="I5" s="44">
        <v>90</v>
      </c>
      <c r="J5" s="35">
        <f t="shared" si="1"/>
        <v>66</v>
      </c>
      <c r="N5" s="43"/>
    </row>
    <row r="6" spans="1:14">
      <c r="A6" s="47" t="s">
        <v>80</v>
      </c>
      <c r="B6" s="47" t="s">
        <v>174</v>
      </c>
      <c r="C6" s="33">
        <v>6</v>
      </c>
      <c r="D6" s="33">
        <v>3</v>
      </c>
      <c r="E6" s="33">
        <v>5</v>
      </c>
      <c r="F6" s="33">
        <v>14</v>
      </c>
      <c r="G6" s="33">
        <v>0</v>
      </c>
      <c r="H6" s="35">
        <f t="shared" si="0"/>
        <v>28</v>
      </c>
      <c r="I6" s="44">
        <v>90</v>
      </c>
      <c r="J6" s="35">
        <f t="shared" si="1"/>
        <v>62</v>
      </c>
      <c r="N6" s="43"/>
    </row>
    <row r="7" spans="1:14">
      <c r="A7" s="47" t="s">
        <v>35</v>
      </c>
      <c r="B7" s="47" t="s">
        <v>166</v>
      </c>
      <c r="C7" s="33">
        <v>0</v>
      </c>
      <c r="D7" s="33">
        <v>1</v>
      </c>
      <c r="E7" s="33">
        <v>6</v>
      </c>
      <c r="F7" s="33">
        <v>16</v>
      </c>
      <c r="G7" s="33">
        <v>10</v>
      </c>
      <c r="H7" s="35">
        <f t="shared" si="0"/>
        <v>33</v>
      </c>
      <c r="I7" s="44">
        <v>90</v>
      </c>
      <c r="J7" s="35">
        <f t="shared" si="1"/>
        <v>57</v>
      </c>
      <c r="N7" s="43"/>
    </row>
    <row r="8" spans="1:14">
      <c r="A8" s="47" t="s">
        <v>92</v>
      </c>
      <c r="B8" s="47" t="s">
        <v>202</v>
      </c>
      <c r="C8" s="33">
        <v>5</v>
      </c>
      <c r="D8" s="33">
        <v>4</v>
      </c>
      <c r="E8" s="33">
        <v>14</v>
      </c>
      <c r="F8" s="33">
        <v>13</v>
      </c>
      <c r="G8" s="33">
        <v>2</v>
      </c>
      <c r="H8" s="35">
        <f t="shared" si="0"/>
        <v>38</v>
      </c>
      <c r="I8" s="44">
        <v>90</v>
      </c>
      <c r="J8" s="35">
        <f t="shared" si="1"/>
        <v>52</v>
      </c>
      <c r="N8" s="43"/>
    </row>
    <row r="9" spans="1:14">
      <c r="A9" s="47" t="s">
        <v>46</v>
      </c>
      <c r="B9" s="47" t="s">
        <v>214</v>
      </c>
      <c r="C9" s="33">
        <v>4</v>
      </c>
      <c r="D9" s="33">
        <v>3</v>
      </c>
      <c r="E9" s="33">
        <v>14</v>
      </c>
      <c r="F9" s="33">
        <v>13</v>
      </c>
      <c r="G9" s="33">
        <v>10</v>
      </c>
      <c r="H9" s="35">
        <f t="shared" si="0"/>
        <v>44</v>
      </c>
      <c r="I9" s="44">
        <v>90</v>
      </c>
      <c r="J9" s="35">
        <f t="shared" si="1"/>
        <v>46</v>
      </c>
      <c r="N9" s="43"/>
    </row>
    <row r="10" spans="1:14">
      <c r="A10" s="47" t="s">
        <v>211</v>
      </c>
      <c r="B10" s="47" t="s">
        <v>212</v>
      </c>
      <c r="C10" s="33">
        <v>10</v>
      </c>
      <c r="D10" s="33">
        <v>9</v>
      </c>
      <c r="E10" s="33">
        <v>12</v>
      </c>
      <c r="F10" s="33">
        <v>19</v>
      </c>
      <c r="G10" s="33">
        <v>0</v>
      </c>
      <c r="H10" s="35">
        <f t="shared" si="0"/>
        <v>50</v>
      </c>
      <c r="I10" s="44">
        <v>90</v>
      </c>
      <c r="J10" s="35">
        <f t="shared" si="1"/>
        <v>40</v>
      </c>
      <c r="N10" s="43"/>
    </row>
    <row r="11" spans="1:14">
      <c r="A11" s="47" t="s">
        <v>145</v>
      </c>
      <c r="B11" s="47" t="s">
        <v>23</v>
      </c>
      <c r="C11" s="33">
        <v>2</v>
      </c>
      <c r="D11" s="33">
        <v>2</v>
      </c>
      <c r="E11" s="33">
        <v>7</v>
      </c>
      <c r="F11" s="33">
        <v>30</v>
      </c>
      <c r="G11" s="33">
        <v>10</v>
      </c>
      <c r="H11" s="35">
        <f t="shared" si="0"/>
        <v>51</v>
      </c>
      <c r="I11" s="44">
        <v>90</v>
      </c>
      <c r="J11" s="35">
        <f t="shared" si="1"/>
        <v>39</v>
      </c>
      <c r="N11" s="43"/>
    </row>
    <row r="12" spans="1:14">
      <c r="A12" s="47" t="s">
        <v>90</v>
      </c>
      <c r="B12" s="47" t="s">
        <v>184</v>
      </c>
      <c r="C12" s="33">
        <v>9</v>
      </c>
      <c r="D12" s="33">
        <v>9</v>
      </c>
      <c r="E12" s="33">
        <v>19</v>
      </c>
      <c r="F12" s="33">
        <v>27</v>
      </c>
      <c r="G12" s="33">
        <v>10</v>
      </c>
      <c r="H12" s="35">
        <f t="shared" si="0"/>
        <v>74</v>
      </c>
      <c r="I12" s="44">
        <v>90</v>
      </c>
      <c r="J12" s="35">
        <f t="shared" si="1"/>
        <v>16</v>
      </c>
      <c r="N12" s="43"/>
    </row>
    <row r="13" spans="1:14">
      <c r="A13" s="47" t="s">
        <v>205</v>
      </c>
      <c r="B13" s="47" t="s">
        <v>206</v>
      </c>
      <c r="C13" s="33" t="s">
        <v>75</v>
      </c>
      <c r="D13" s="33"/>
      <c r="E13" s="33"/>
      <c r="F13" s="33"/>
      <c r="G13" s="33"/>
      <c r="H13" s="35"/>
      <c r="I13" s="44"/>
      <c r="J13" s="35" t="s">
        <v>75</v>
      </c>
      <c r="N13" s="43"/>
    </row>
    <row r="14" spans="1:14">
      <c r="A14" s="47" t="s">
        <v>198</v>
      </c>
      <c r="B14" s="47" t="s">
        <v>199</v>
      </c>
      <c r="C14" s="33">
        <v>4</v>
      </c>
      <c r="D14" s="33">
        <v>5</v>
      </c>
      <c r="E14" s="33" t="s">
        <v>75</v>
      </c>
      <c r="F14" s="33"/>
      <c r="G14" s="33"/>
      <c r="H14" s="35"/>
      <c r="I14" s="44"/>
      <c r="J14" s="35" t="s">
        <v>75</v>
      </c>
      <c r="N14" s="43"/>
    </row>
    <row r="15" spans="1:14">
      <c r="A15" s="47" t="s">
        <v>195</v>
      </c>
      <c r="B15" s="47" t="s">
        <v>196</v>
      </c>
      <c r="C15" s="33">
        <v>3</v>
      </c>
      <c r="D15" s="33">
        <v>5</v>
      </c>
      <c r="E15" s="33" t="s">
        <v>75</v>
      </c>
      <c r="F15" s="33"/>
      <c r="G15" s="33"/>
      <c r="H15" s="35"/>
      <c r="I15" s="44"/>
      <c r="J15" s="35" t="s">
        <v>75</v>
      </c>
      <c r="N15" s="43"/>
    </row>
    <row r="16" spans="1:14">
      <c r="A16" s="47" t="s">
        <v>109</v>
      </c>
      <c r="B16" s="47" t="s">
        <v>187</v>
      </c>
      <c r="C16" s="33">
        <v>19</v>
      </c>
      <c r="D16" s="33">
        <v>9</v>
      </c>
      <c r="E16" s="33" t="s">
        <v>75</v>
      </c>
      <c r="F16" s="33"/>
      <c r="G16" s="33"/>
      <c r="H16" s="35"/>
      <c r="I16" s="44"/>
      <c r="J16" s="35" t="s">
        <v>75</v>
      </c>
      <c r="N16" s="43"/>
    </row>
    <row r="17" spans="1:14">
      <c r="A17" s="47" t="s">
        <v>102</v>
      </c>
      <c r="B17" s="47" t="s">
        <v>213</v>
      </c>
      <c r="C17" s="33">
        <v>1</v>
      </c>
      <c r="D17" s="33">
        <v>4</v>
      </c>
      <c r="E17" s="33">
        <v>19</v>
      </c>
      <c r="F17" s="33" t="s">
        <v>75</v>
      </c>
      <c r="G17" s="33"/>
      <c r="H17" s="35"/>
      <c r="I17" s="44"/>
      <c r="J17" s="35" t="s">
        <v>75</v>
      </c>
      <c r="N17" s="43"/>
    </row>
    <row r="18" spans="1:14">
      <c r="A18" s="47" t="s">
        <v>207</v>
      </c>
      <c r="B18" s="47" t="s">
        <v>208</v>
      </c>
      <c r="C18" s="33">
        <v>3</v>
      </c>
      <c r="D18" s="33">
        <v>6</v>
      </c>
      <c r="E18" s="33">
        <v>17</v>
      </c>
      <c r="F18" s="33" t="s">
        <v>75</v>
      </c>
      <c r="G18" s="33"/>
      <c r="H18" s="35"/>
      <c r="I18" s="44"/>
      <c r="J18" s="35" t="s">
        <v>75</v>
      </c>
      <c r="N18" s="43"/>
    </row>
    <row r="19" spans="1:14">
      <c r="A19" s="47" t="s">
        <v>98</v>
      </c>
      <c r="B19" s="47" t="s">
        <v>192</v>
      </c>
      <c r="C19" s="33">
        <v>0</v>
      </c>
      <c r="D19" s="33">
        <v>1</v>
      </c>
      <c r="E19" s="33">
        <v>18</v>
      </c>
      <c r="F19" s="33" t="s">
        <v>75</v>
      </c>
      <c r="G19" s="33"/>
      <c r="H19" s="35"/>
      <c r="I19" s="44"/>
      <c r="J19" s="35" t="s">
        <v>75</v>
      </c>
      <c r="N19" s="43"/>
    </row>
    <row r="20" spans="1:14">
      <c r="A20" s="47" t="s">
        <v>193</v>
      </c>
      <c r="B20" s="47" t="s">
        <v>194</v>
      </c>
      <c r="C20" s="33" t="s">
        <v>75</v>
      </c>
      <c r="D20" s="33"/>
      <c r="E20" s="33"/>
      <c r="F20" s="33"/>
      <c r="G20" s="33"/>
      <c r="H20" s="35"/>
      <c r="I20" s="44"/>
      <c r="J20" s="35" t="s">
        <v>75</v>
      </c>
      <c r="N20" s="43"/>
    </row>
    <row r="21" spans="1:14">
      <c r="A21" s="47" t="s">
        <v>179</v>
      </c>
      <c r="B21" s="47" t="s">
        <v>180</v>
      </c>
      <c r="C21" s="33">
        <v>3</v>
      </c>
      <c r="D21" s="33">
        <v>5</v>
      </c>
      <c r="E21" s="33" t="s">
        <v>75</v>
      </c>
      <c r="F21" s="33"/>
      <c r="G21" s="33"/>
      <c r="H21" s="35"/>
      <c r="I21" s="44"/>
      <c r="J21" s="35" t="s">
        <v>75</v>
      </c>
      <c r="N21" s="43"/>
    </row>
    <row r="22" spans="1:14">
      <c r="A22" s="47" t="s">
        <v>185</v>
      </c>
      <c r="B22" s="47" t="s">
        <v>186</v>
      </c>
      <c r="C22" s="33" t="s">
        <v>75</v>
      </c>
      <c r="D22" s="33"/>
      <c r="E22" s="33"/>
      <c r="F22" s="33"/>
      <c r="G22" s="33"/>
      <c r="H22" s="35"/>
      <c r="I22" s="44"/>
      <c r="J22" s="35" t="s">
        <v>75</v>
      </c>
      <c r="N22" s="43"/>
    </row>
    <row r="23" spans="1:14">
      <c r="A23" s="47" t="s">
        <v>200</v>
      </c>
      <c r="B23" s="47" t="s">
        <v>201</v>
      </c>
      <c r="C23" s="33">
        <v>10</v>
      </c>
      <c r="D23" s="33">
        <v>3</v>
      </c>
      <c r="E23" s="33">
        <v>8</v>
      </c>
      <c r="F23" s="33" t="s">
        <v>75</v>
      </c>
      <c r="G23" s="33"/>
      <c r="H23" s="35"/>
      <c r="I23" s="44"/>
      <c r="J23" s="35" t="s">
        <v>75</v>
      </c>
      <c r="N23" s="43"/>
    </row>
    <row r="24" spans="1:14">
      <c r="A24" s="47" t="s">
        <v>182</v>
      </c>
      <c r="B24" s="47" t="s">
        <v>183</v>
      </c>
      <c r="C24" s="33">
        <v>2</v>
      </c>
      <c r="D24" s="33">
        <v>4</v>
      </c>
      <c r="E24" s="33">
        <v>9</v>
      </c>
      <c r="F24" s="33">
        <v>27</v>
      </c>
      <c r="G24" s="33" t="s">
        <v>75</v>
      </c>
      <c r="H24" s="35"/>
      <c r="I24" s="44"/>
      <c r="J24" s="35" t="s">
        <v>75</v>
      </c>
      <c r="N24" s="43"/>
    </row>
    <row r="25" spans="1:14">
      <c r="A25" s="47" t="s">
        <v>218</v>
      </c>
      <c r="B25" s="47" t="s">
        <v>191</v>
      </c>
      <c r="C25" s="33">
        <v>19</v>
      </c>
      <c r="D25" s="33">
        <v>4</v>
      </c>
      <c r="E25" s="33">
        <v>5</v>
      </c>
      <c r="F25" s="33"/>
      <c r="G25" s="33"/>
      <c r="H25" s="35"/>
      <c r="I25" s="44"/>
      <c r="J25" s="35" t="s">
        <v>75</v>
      </c>
      <c r="N25" s="43"/>
    </row>
    <row r="26" spans="1:14">
      <c r="A26" s="47" t="s">
        <v>24</v>
      </c>
      <c r="B26" s="47" t="s">
        <v>217</v>
      </c>
      <c r="C26" s="33">
        <v>5</v>
      </c>
      <c r="D26" s="33" t="s">
        <v>75</v>
      </c>
      <c r="E26" s="33"/>
      <c r="F26" s="33"/>
      <c r="G26" s="33"/>
      <c r="H26" s="35"/>
      <c r="I26" s="44"/>
      <c r="J26" s="35" t="s">
        <v>75</v>
      </c>
      <c r="N26" s="43"/>
    </row>
    <row r="27" spans="1:14">
      <c r="A27" s="47" t="s">
        <v>188</v>
      </c>
      <c r="B27" s="47" t="s">
        <v>189</v>
      </c>
      <c r="C27" s="33">
        <v>0</v>
      </c>
      <c r="D27" s="33">
        <v>2</v>
      </c>
      <c r="E27" s="33">
        <v>9</v>
      </c>
      <c r="F27" s="33" t="s">
        <v>75</v>
      </c>
      <c r="G27" s="33"/>
      <c r="H27" s="35"/>
      <c r="I27" s="44"/>
      <c r="J27" s="35" t="s">
        <v>75</v>
      </c>
      <c r="N27" s="43"/>
    </row>
    <row r="28" spans="1:14">
      <c r="A28" s="47" t="s">
        <v>59</v>
      </c>
      <c r="B28" s="47" t="s">
        <v>204</v>
      </c>
      <c r="C28" s="33">
        <v>0</v>
      </c>
      <c r="D28" s="33">
        <v>0</v>
      </c>
      <c r="E28" s="33">
        <v>19</v>
      </c>
      <c r="F28" s="33" t="s">
        <v>75</v>
      </c>
      <c r="G28" s="33"/>
      <c r="H28" s="35"/>
      <c r="I28" s="44"/>
      <c r="J28" s="35" t="s">
        <v>75</v>
      </c>
      <c r="N28" s="43"/>
    </row>
    <row r="29" spans="1:14">
      <c r="A29" s="47" t="s">
        <v>209</v>
      </c>
      <c r="B29" s="47" t="s">
        <v>210</v>
      </c>
      <c r="C29" s="45" t="s">
        <v>75</v>
      </c>
      <c r="D29" s="45"/>
      <c r="E29" s="45"/>
      <c r="F29" s="45"/>
      <c r="G29" s="45"/>
      <c r="H29" s="35"/>
      <c r="I29" s="44"/>
      <c r="J29" s="35" t="s">
        <v>75</v>
      </c>
      <c r="N29" s="43"/>
    </row>
    <row r="30" spans="1:14">
      <c r="A30" s="47" t="s">
        <v>118</v>
      </c>
      <c r="B30" s="47" t="s">
        <v>181</v>
      </c>
      <c r="C30" s="45">
        <v>0</v>
      </c>
      <c r="D30" s="45">
        <v>2</v>
      </c>
      <c r="E30" s="45">
        <v>5</v>
      </c>
      <c r="F30" s="45" t="s">
        <v>75</v>
      </c>
      <c r="G30" s="45"/>
      <c r="H30" s="35"/>
      <c r="I30" s="44"/>
      <c r="J30" s="35" t="s">
        <v>75</v>
      </c>
      <c r="N30" s="43"/>
    </row>
    <row r="31" spans="1:14">
      <c r="A31" s="47" t="s">
        <v>219</v>
      </c>
      <c r="B31" s="47" t="s">
        <v>197</v>
      </c>
      <c r="C31" s="45" t="s">
        <v>125</v>
      </c>
      <c r="D31" s="45"/>
      <c r="E31" s="45"/>
      <c r="F31" s="45"/>
      <c r="G31" s="45"/>
      <c r="H31" s="35"/>
      <c r="I31" s="44"/>
      <c r="J31" s="35" t="s">
        <v>125</v>
      </c>
      <c r="N31" s="43"/>
    </row>
    <row r="32" spans="1:14">
      <c r="A32" s="47" t="s">
        <v>15</v>
      </c>
      <c r="B32" s="47" t="s">
        <v>203</v>
      </c>
      <c r="C32" s="33"/>
      <c r="D32" s="33"/>
      <c r="E32" s="33"/>
      <c r="F32" s="33"/>
      <c r="G32" s="33"/>
      <c r="H32" s="35"/>
      <c r="I32" s="44"/>
      <c r="J32" s="35" t="s">
        <v>135</v>
      </c>
      <c r="N32" s="43"/>
    </row>
    <row r="33" spans="1:14">
      <c r="A33" s="47" t="s">
        <v>175</v>
      </c>
      <c r="B33" s="47" t="s">
        <v>176</v>
      </c>
      <c r="C33" s="33"/>
      <c r="D33" s="33"/>
      <c r="E33" s="33"/>
      <c r="F33" s="33"/>
      <c r="G33" s="33"/>
      <c r="H33" s="35"/>
      <c r="I33" s="44"/>
      <c r="J33" s="35" t="s">
        <v>135</v>
      </c>
      <c r="N33" s="43"/>
    </row>
    <row r="34" spans="1:14">
      <c r="A34" s="47" t="s">
        <v>220</v>
      </c>
      <c r="B34" s="47" t="s">
        <v>216</v>
      </c>
      <c r="C34" s="33"/>
      <c r="D34" s="33"/>
      <c r="E34" s="33"/>
      <c r="F34" s="33"/>
      <c r="G34" s="33"/>
      <c r="H34" s="35"/>
      <c r="I34" s="44"/>
      <c r="J34" s="35" t="s">
        <v>135</v>
      </c>
      <c r="N34" s="43"/>
    </row>
    <row r="35" spans="1:14">
      <c r="A35" s="47" t="s">
        <v>13</v>
      </c>
      <c r="B35" s="47" t="s">
        <v>190</v>
      </c>
      <c r="C35" s="33"/>
      <c r="D35" s="33"/>
      <c r="E35" s="33"/>
      <c r="F35" s="33"/>
      <c r="G35" s="33"/>
      <c r="H35" s="35"/>
      <c r="I35" s="44"/>
      <c r="J35" s="35" t="s">
        <v>135</v>
      </c>
      <c r="N35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OPEN 1</vt:lpstr>
      <vt:lpstr>OPEN 2</vt:lpstr>
      <vt:lpstr>NURSERY 1</vt:lpstr>
      <vt:lpstr>NURSERY 2</vt:lpstr>
      <vt:lpstr>PRO-NOVICE 1</vt:lpstr>
      <vt:lpstr>PRO-NOVICE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Price</dc:creator>
  <cp:lastModifiedBy>Microsoft Office User</cp:lastModifiedBy>
  <dcterms:created xsi:type="dcterms:W3CDTF">2019-07-22T11:45:03Z</dcterms:created>
  <dcterms:modified xsi:type="dcterms:W3CDTF">2019-07-22T18:44:28Z</dcterms:modified>
</cp:coreProperties>
</file>